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0"/>
  </bookViews>
  <sheets>
    <sheet name="Make Martrix" sheetId="1" r:id="rId1"/>
    <sheet name="Domestic Use" sheetId="2" r:id="rId2"/>
    <sheet name="Imports Use" sheetId="3" r:id="rId3"/>
    <sheet name="Combined Use" sheetId="4" r:id="rId4"/>
    <sheet name="Classification" sheetId="5" r:id="rId5"/>
  </sheets>
  <externalReferences>
    <externalReference r:id="rId8"/>
  </externalReferences>
  <definedNames>
    <definedName name="Colheads" localSheetId="3">'Combined Use'!$C$8:$DI$9</definedName>
    <definedName name="Colheads" localSheetId="1">'Domestic Use'!$C$8:$DI$9</definedName>
    <definedName name="Colheads" localSheetId="2">'Imports Use'!$C$8:$DG$9</definedName>
    <definedName name="Colheads" localSheetId="0">'Make Martrix'!$C$8:$CZ$9</definedName>
    <definedName name="Colheads">#REF!</definedName>
    <definedName name="Datamat" localSheetId="3">'Combined Use'!$C$10:$DI$136</definedName>
    <definedName name="Datamat" localSheetId="1">'Domestic Use'!$C$10:$DI$136</definedName>
    <definedName name="Datamat" localSheetId="2">'Imports Use'!$C$10:$DG$129</definedName>
    <definedName name="Datamat" localSheetId="0">'Make Martrix'!$C$10:$CZ$129</definedName>
    <definedName name="Datamat">#REF!</definedName>
    <definedName name="_xlnm.Print_Area" localSheetId="3">'Combined Use'!$A$1:$DI$124</definedName>
    <definedName name="_xlnm.Print_Area" localSheetId="1">'Domestic Use'!$A$1:$DI$124</definedName>
    <definedName name="_xlnm.Print_Area" localSheetId="2">'Imports Use'!$A$1:$DG$117</definedName>
    <definedName name="_xlnm.Print_Area" localSheetId="0">'Make Martrix'!$A$1:$CZ$117</definedName>
    <definedName name="_xlnm.Print_Titles" localSheetId="3">'Combined Use'!$A:$B</definedName>
    <definedName name="_xlnm.Print_Titles" localSheetId="1">'Domestic Use'!$A:$B</definedName>
    <definedName name="_xlnm.Print_Titles" localSheetId="2">'Imports Use'!$A:$B</definedName>
    <definedName name="_xlnm.Print_Titles" localSheetId="0">'Make Martrix'!$A:$B</definedName>
    <definedName name="Rowtitles" localSheetId="3">'Combined Use'!$A$10:$A$136</definedName>
    <definedName name="Rowtitles" localSheetId="1">'Domestic Use'!$A$10:$A$136</definedName>
    <definedName name="Rowtitles" localSheetId="2">'Imports Use'!$A$10:$A$129</definedName>
    <definedName name="Rowtitles" localSheetId="0">'Make Martrix'!$A$10:$A$129</definedName>
    <definedName name="Rowtitles">#REF!</definedName>
  </definedNames>
  <calcPr fullCalcOnLoad="1"/>
</workbook>
</file>

<file path=xl/sharedStrings.xml><?xml version="1.0" encoding="utf-8"?>
<sst xmlns="http://schemas.openxmlformats.org/spreadsheetml/2006/main" count="1244" uniqueCount="432">
  <si>
    <t>Product</t>
  </si>
  <si>
    <t>Total</t>
  </si>
  <si>
    <t>Agriculture</t>
  </si>
  <si>
    <t>Oils and fats</t>
  </si>
  <si>
    <t>Grain milling and starch</t>
  </si>
  <si>
    <t>Sugar</t>
  </si>
  <si>
    <t>Confectionery</t>
  </si>
  <si>
    <t>Textile finishing</t>
  </si>
  <si>
    <t>Footwear</t>
  </si>
  <si>
    <t>Printing and publishing</t>
  </si>
  <si>
    <t>Inorganic chemicals</t>
  </si>
  <si>
    <t>Organic chemicals</t>
  </si>
  <si>
    <t>Fertilisers</t>
  </si>
  <si>
    <t>Pharmaceuticals</t>
  </si>
  <si>
    <t>Man-made fibres</t>
  </si>
  <si>
    <t>Rubber products</t>
  </si>
  <si>
    <t>Machine tools</t>
  </si>
  <si>
    <t>Electronic components</t>
  </si>
  <si>
    <t>Construction</t>
  </si>
  <si>
    <t>Telecommunications</t>
  </si>
  <si>
    <t>Banking and finance</t>
  </si>
  <si>
    <t>Air transport</t>
  </si>
  <si>
    <t>Current Price Input Output: Analytical Tables</t>
  </si>
  <si>
    <t>£ million</t>
  </si>
  <si>
    <t>Coal extraction etc</t>
  </si>
  <si>
    <t>Mineral oil processing</t>
  </si>
  <si>
    <t>Electricity etc</t>
  </si>
  <si>
    <t>Gas</t>
  </si>
  <si>
    <t>Water</t>
  </si>
  <si>
    <t>Extraction of metal ores etc</t>
  </si>
  <si>
    <t>Aluminium etc</t>
  </si>
  <si>
    <t>Other non-ferrous metals</t>
  </si>
  <si>
    <t>Extraction of stone etc</t>
  </si>
  <si>
    <t>Clay products</t>
  </si>
  <si>
    <t>Cement etc</t>
  </si>
  <si>
    <t>Concrete etc</t>
  </si>
  <si>
    <t>Glass</t>
  </si>
  <si>
    <t>Refractory and ceramic goods</t>
  </si>
  <si>
    <t>Synthetic resins etc</t>
  </si>
  <si>
    <t>Paints, dyes etc</t>
  </si>
  <si>
    <t>Special chemicals</t>
  </si>
  <si>
    <t>Soap and toiletries</t>
  </si>
  <si>
    <t>Chemical products nes</t>
  </si>
  <si>
    <t>Metal castings etc</t>
  </si>
  <si>
    <t>Metal doors, windows etc</t>
  </si>
  <si>
    <t>Metal packaging products</t>
  </si>
  <si>
    <t>Metal goods nes</t>
  </si>
  <si>
    <t>Industrial plant and steelwork</t>
  </si>
  <si>
    <t>Agricultural machinery etc</t>
  </si>
  <si>
    <t>Textile etc machinery</t>
  </si>
  <si>
    <t>Processing machinery etc</t>
  </si>
  <si>
    <t>Mining etc equipment</t>
  </si>
  <si>
    <t>Mech power transmission equip</t>
  </si>
  <si>
    <t>Other machinery etc</t>
  </si>
  <si>
    <t>Ordnance etc</t>
  </si>
  <si>
    <t>Office machinery, computers etc</t>
  </si>
  <si>
    <t>Insulated wires and cables</t>
  </si>
  <si>
    <t>Basic electrical equipment</t>
  </si>
  <si>
    <t>Industrial electrical equipment</t>
  </si>
  <si>
    <t>Telecommunication etc equipment</t>
  </si>
  <si>
    <t>Electronic consumers goods etc</t>
  </si>
  <si>
    <t>Domestic electric appliances</t>
  </si>
  <si>
    <t>Electric lighting equipment</t>
  </si>
  <si>
    <t>Motor Vehicles and parts</t>
  </si>
  <si>
    <t>Aerospace etc</t>
  </si>
  <si>
    <t>Other vehicles</t>
  </si>
  <si>
    <t>Instrument engineering</t>
  </si>
  <si>
    <t>Milk and milk products</t>
  </si>
  <si>
    <t>Fruit, veg and fish processing</t>
  </si>
  <si>
    <t>Bread, biscuits etc</t>
  </si>
  <si>
    <t>Animal feeding stuffs</t>
  </si>
  <si>
    <t>Miscellaneous foods</t>
  </si>
  <si>
    <t>Alcoholic drink</t>
  </si>
  <si>
    <t>Tobacco</t>
  </si>
  <si>
    <t>Hosiery and other knitted goods</t>
  </si>
  <si>
    <t>Carpets etc</t>
  </si>
  <si>
    <t>Jute etc</t>
  </si>
  <si>
    <t>Leather and leather goods</t>
  </si>
  <si>
    <t>Clothing and furs</t>
  </si>
  <si>
    <t>Household and other textiles</t>
  </si>
  <si>
    <t>Timber and wood products</t>
  </si>
  <si>
    <t>Pulp, paper and board</t>
  </si>
  <si>
    <t>Paper and board products</t>
  </si>
  <si>
    <t>Other manufacturing</t>
  </si>
  <si>
    <t>Distribution etc</t>
  </si>
  <si>
    <t>Hotels, catering etc</t>
  </si>
  <si>
    <t>Railways</t>
  </si>
  <si>
    <t>Road transport etc</t>
  </si>
  <si>
    <t>Sea transport</t>
  </si>
  <si>
    <t>Transport services</t>
  </si>
  <si>
    <t>Postal services</t>
  </si>
  <si>
    <t>Insurance</t>
  </si>
  <si>
    <t>Business services etc</t>
  </si>
  <si>
    <t>Other services</t>
  </si>
  <si>
    <t>Public administration etc</t>
  </si>
  <si>
    <t>Forestry and fishing</t>
  </si>
  <si>
    <t>Extraction of oil and gas</t>
  </si>
  <si>
    <t>Iron and steel etc</t>
  </si>
  <si>
    <t>Engineers small tools</t>
  </si>
  <si>
    <t>Slaughtering and meat processing</t>
  </si>
  <si>
    <t>Soft drinks</t>
  </si>
  <si>
    <t>Woollen and worsted</t>
  </si>
  <si>
    <t>Cotton etc spinning and weaving</t>
  </si>
  <si>
    <t>Wooden furniture etc</t>
  </si>
  <si>
    <t>Processing of plastics</t>
  </si>
  <si>
    <t>GGFC</t>
  </si>
  <si>
    <t>GDFCF</t>
  </si>
  <si>
    <t>Stocks</t>
  </si>
  <si>
    <t>Exports</t>
  </si>
  <si>
    <t>TOTAL</t>
  </si>
  <si>
    <t>Forestry and 
fishing</t>
  </si>
  <si>
    <t>Coal 
extraction 
etc</t>
  </si>
  <si>
    <t>Extraction of 
oil and gas</t>
  </si>
  <si>
    <t>Extraction of 
metal ores etc</t>
  </si>
  <si>
    <t>Iron and 
steel etc</t>
  </si>
  <si>
    <t>Extraction of 
stone etc</t>
  </si>
  <si>
    <t>Inorganic 
chemicals</t>
  </si>
  <si>
    <t>Organic 
chemicals</t>
  </si>
  <si>
    <t>Synthetic 
resins etc</t>
  </si>
  <si>
    <t>Chemical 
products 
nes</t>
  </si>
  <si>
    <t>Engineers small 
tools</t>
  </si>
  <si>
    <t>Textile etc 
machinery</t>
  </si>
  <si>
    <t>Mining etc 
equipment</t>
  </si>
  <si>
    <t>Mech power transmission 
equip</t>
  </si>
  <si>
    <t>Motor Vehicles 
and parts</t>
  </si>
  <si>
    <t>Shipbuilding and repairing</t>
  </si>
  <si>
    <t>Animal feeding 
stuffs</t>
  </si>
  <si>
    <t>Miscellaneous 
foods</t>
  </si>
  <si>
    <t>Woollen and 
worsted</t>
  </si>
  <si>
    <t>Cotton etc 
spinning and 
weaving</t>
  </si>
  <si>
    <t>Leather and 
leather goods</t>
  </si>
  <si>
    <t>Household and 
other textiles</t>
  </si>
  <si>
    <t>Pulp, paper 
and board</t>
  </si>
  <si>
    <t>Total intermediate</t>
  </si>
  <si>
    <t>Imports of goods &amp; services</t>
  </si>
  <si>
    <t>Sales by final demand</t>
  </si>
  <si>
    <t>Taxes on expend. Less subsidies</t>
  </si>
  <si>
    <t>Income from employment</t>
  </si>
  <si>
    <t>Gross profits etc</t>
  </si>
  <si>
    <t>Total inputs</t>
  </si>
  <si>
    <t>Adjusts</t>
  </si>
  <si>
    <t>Consumers' expenditure</t>
  </si>
  <si>
    <t>TOTAL 
Final 
Demand</t>
  </si>
  <si>
    <t>Re-exports</t>
  </si>
  <si>
    <t>Sales by industry group</t>
  </si>
  <si>
    <t>Make Matrix</t>
  </si>
  <si>
    <t>Combined Use Matrix</t>
  </si>
  <si>
    <t>Domestic Use Matrix</t>
  </si>
  <si>
    <t>Imports Use Matrix</t>
  </si>
  <si>
    <t>Purchases by industry group</t>
  </si>
  <si>
    <t>Classification of industry / commodity input-output groups for 1984</t>
  </si>
  <si>
    <t>Industry / commodity group</t>
  </si>
  <si>
    <t>SIC 80 Activity Headings</t>
  </si>
  <si>
    <t>Agriculture and horticulture</t>
  </si>
  <si>
    <t>0100</t>
  </si>
  <si>
    <t>0200,</t>
  </si>
  <si>
    <t>0300</t>
  </si>
  <si>
    <t>Coal extraction, coke ovens and manufacture of solid fuels</t>
  </si>
  <si>
    <t>1113,</t>
  </si>
  <si>
    <t>1114,</t>
  </si>
  <si>
    <t>1115,</t>
  </si>
  <si>
    <t>Extraction of mineral oil and natural gas</t>
  </si>
  <si>
    <t>1401,</t>
  </si>
  <si>
    <t>1402,</t>
  </si>
  <si>
    <t>Electricity and nuclear fuel production</t>
  </si>
  <si>
    <t>1520,</t>
  </si>
  <si>
    <t>1610,</t>
  </si>
  <si>
    <t>Water supply</t>
  </si>
  <si>
    <t>Extraction of metalliferous ores and minerals n.e.s.</t>
  </si>
  <si>
    <t>2100,</t>
  </si>
  <si>
    <t>2330,</t>
  </si>
  <si>
    <t>Iron and steel, and steel products</t>
  </si>
  <si>
    <t>2210,</t>
  </si>
  <si>
    <t>2220,</t>
  </si>
  <si>
    <t>2234,</t>
  </si>
  <si>
    <t>Aluminium and aluminium alloys</t>
  </si>
  <si>
    <t>Other non-ferrous metals (including precious metals)</t>
  </si>
  <si>
    <t>2246,</t>
  </si>
  <si>
    <t>Extraction of stone, clay, sand and gravel</t>
  </si>
  <si>
    <t>Structural clay products</t>
  </si>
  <si>
    <t>Cement, lime and plaster</t>
  </si>
  <si>
    <t>Concrete, stone, asbestos and abrasive products</t>
  </si>
  <si>
    <t>2436,</t>
  </si>
  <si>
    <t>2437,</t>
  </si>
  <si>
    <t>2450,</t>
  </si>
  <si>
    <t>2440,</t>
  </si>
  <si>
    <t>2471,</t>
  </si>
  <si>
    <t>2478,</t>
  </si>
  <si>
    <t>2481,</t>
  </si>
  <si>
    <t>Synthetic resins and plastic materials, synthetic rubber</t>
  </si>
  <si>
    <t>2514,</t>
  </si>
  <si>
    <t>Paints, dyes, pigments, printing ink</t>
  </si>
  <si>
    <t>2516,</t>
  </si>
  <si>
    <t>2551,</t>
  </si>
  <si>
    <t>Specialised chemicals for industry and agriculture</t>
  </si>
  <si>
    <t>2562,</t>
  </si>
  <si>
    <t>2563,</t>
  </si>
  <si>
    <t>2564,</t>
  </si>
  <si>
    <t>2565,</t>
  </si>
  <si>
    <t>2567,</t>
  </si>
  <si>
    <t>2568,</t>
  </si>
  <si>
    <t>Pharmaceutical products</t>
  </si>
  <si>
    <t>Soap and toilet preparations</t>
  </si>
  <si>
    <t>2581,</t>
  </si>
  <si>
    <t>2591,</t>
  </si>
  <si>
    <t>Metal castings, forgings, fastenings, springs, etc</t>
  </si>
  <si>
    <t>3111,</t>
  </si>
  <si>
    <t>3112,</t>
  </si>
  <si>
    <t>3120,</t>
  </si>
  <si>
    <t>3137,</t>
  </si>
  <si>
    <t>Metal doors, windows, etc</t>
  </si>
  <si>
    <t>Packaging products of metal</t>
  </si>
  <si>
    <t>3161,</t>
  </si>
  <si>
    <t>3162,</t>
  </si>
  <si>
    <t>3163,</t>
  </si>
  <si>
    <t>3165,</t>
  </si>
  <si>
    <t>3166,</t>
  </si>
  <si>
    <t>3167,</t>
  </si>
  <si>
    <t>3204,</t>
  </si>
  <si>
    <t>Agricultural machinery and tractors</t>
  </si>
  <si>
    <t>3211,</t>
  </si>
  <si>
    <t>Metal-working machine tools</t>
  </si>
  <si>
    <t>Textile machinery: machinery for working other materials</t>
  </si>
  <si>
    <t>3230,</t>
  </si>
  <si>
    <t>3275,</t>
  </si>
  <si>
    <t>Process machinery and contractors</t>
  </si>
  <si>
    <t>3244,</t>
  </si>
  <si>
    <t>3245,</t>
  </si>
  <si>
    <t>Mining, construction and mechanical handling equipment</t>
  </si>
  <si>
    <t>3251,</t>
  </si>
  <si>
    <t>3254,</t>
  </si>
  <si>
    <t>Mechanical power transmission equipment</t>
  </si>
  <si>
    <t>3261,</t>
  </si>
  <si>
    <t>Other machinery and mechanical equipment</t>
  </si>
  <si>
    <t>3281,</t>
  </si>
  <si>
    <t>3283,</t>
  </si>
  <si>
    <t>3284,</t>
  </si>
  <si>
    <t>3285,</t>
  </si>
  <si>
    <t>3286,</t>
  </si>
  <si>
    <t>3287,</t>
  </si>
  <si>
    <t>3288,</t>
  </si>
  <si>
    <t>Ordnance, small arms and ammunition</t>
  </si>
  <si>
    <t>Office machinery and computer equipment</t>
  </si>
  <si>
    <t>3301,</t>
  </si>
  <si>
    <t>Electrical equipment for industry: batteries, etc</t>
  </si>
  <si>
    <t>3432,</t>
  </si>
  <si>
    <t>3433,</t>
  </si>
  <si>
    <t>3434,</t>
  </si>
  <si>
    <t>Telecommunication etc equipment, electronic capital goods</t>
  </si>
  <si>
    <t>3441,</t>
  </si>
  <si>
    <t>3442,</t>
  </si>
  <si>
    <t>Electronic components and sub-assemblies</t>
  </si>
  <si>
    <t>3444,</t>
  </si>
  <si>
    <t>Electronic consumer goods, records and tapes</t>
  </si>
  <si>
    <t>3452,</t>
  </si>
  <si>
    <t>Electric lighting equipment etc</t>
  </si>
  <si>
    <t>3470,</t>
  </si>
  <si>
    <t>Motor vehicles and parts</t>
  </si>
  <si>
    <t>3510,</t>
  </si>
  <si>
    <t>3521,</t>
  </si>
  <si>
    <t>3522,</t>
  </si>
  <si>
    <t>3523,</t>
  </si>
  <si>
    <t>Aerospace equipment manufacturing and repairing</t>
  </si>
  <si>
    <t>3620,</t>
  </si>
  <si>
    <t>3633,</t>
  </si>
  <si>
    <t>3634,</t>
  </si>
  <si>
    <t>3710,</t>
  </si>
  <si>
    <t>3720,</t>
  </si>
  <si>
    <t>3731,</t>
  </si>
  <si>
    <t>3732,</t>
  </si>
  <si>
    <t>3733,</t>
  </si>
  <si>
    <t>4115,</t>
  </si>
  <si>
    <t>4121,</t>
  </si>
  <si>
    <t>4122,</t>
  </si>
  <si>
    <t>4123,</t>
  </si>
  <si>
    <t>Fruit, vegetables and fish processing</t>
  </si>
  <si>
    <t>4147,</t>
  </si>
  <si>
    <t>4160,</t>
  </si>
  <si>
    <t>Bread, biscuits and flour confectionery</t>
  </si>
  <si>
    <t>4196,</t>
  </si>
  <si>
    <t>4213,</t>
  </si>
  <si>
    <t>4221,</t>
  </si>
  <si>
    <t>4240,</t>
  </si>
  <si>
    <t>4261,</t>
  </si>
  <si>
    <t>Cotton etc, spinning and weaving</t>
  </si>
  <si>
    <t>4321,</t>
  </si>
  <si>
    <t>4322,</t>
  </si>
  <si>
    <t>4336,</t>
  </si>
  <si>
    <t>4363,</t>
  </si>
  <si>
    <t>Carpets and other textile floorcoverings</t>
  </si>
  <si>
    <t>4384,</t>
  </si>
  <si>
    <t>Jute etc yarns and fabrics, and miscellaneous textiles</t>
  </si>
  <si>
    <t>4350,</t>
  </si>
  <si>
    <t>4395,</t>
  </si>
  <si>
    <t>4396,</t>
  </si>
  <si>
    <t>4398,</t>
  </si>
  <si>
    <t>4410,</t>
  </si>
  <si>
    <t xml:space="preserve">4531, </t>
  </si>
  <si>
    <t>4532,</t>
  </si>
  <si>
    <t>4533,</t>
  </si>
  <si>
    <t>4534,</t>
  </si>
  <si>
    <t>4535,</t>
  </si>
  <si>
    <t>4536,</t>
  </si>
  <si>
    <t>4537,</t>
  </si>
  <si>
    <t>4538,</t>
  </si>
  <si>
    <t>4539,</t>
  </si>
  <si>
    <t>Household and other made-up textiles</t>
  </si>
  <si>
    <t>4555,</t>
  </si>
  <si>
    <t>4556,</t>
  </si>
  <si>
    <t>Timber processing and wood products (not furniture)</t>
  </si>
  <si>
    <t>4610,</t>
  </si>
  <si>
    <t>4620,</t>
  </si>
  <si>
    <t>4630,</t>
  </si>
  <si>
    <t>4640,</t>
  </si>
  <si>
    <t>4650,</t>
  </si>
  <si>
    <t>4663,</t>
  </si>
  <si>
    <t>Wooden furniture, shop and office fittings</t>
  </si>
  <si>
    <t>4671,</t>
  </si>
  <si>
    <t>4721,</t>
  </si>
  <si>
    <t>4722,</t>
  </si>
  <si>
    <t>4723,</t>
  </si>
  <si>
    <t>4724,</t>
  </si>
  <si>
    <t>4725,</t>
  </si>
  <si>
    <t>4751,</t>
  </si>
  <si>
    <t>4752,</t>
  </si>
  <si>
    <t>4753,</t>
  </si>
  <si>
    <t>4811,</t>
  </si>
  <si>
    <t>4812,</t>
  </si>
  <si>
    <t>4831,</t>
  </si>
  <si>
    <t>4832,</t>
  </si>
  <si>
    <t>4833,</t>
  </si>
  <si>
    <t>4834,</t>
  </si>
  <si>
    <t>4835,</t>
  </si>
  <si>
    <t>4910,</t>
  </si>
  <si>
    <t>4920,</t>
  </si>
  <si>
    <t>4930,</t>
  </si>
  <si>
    <t>4941,</t>
  </si>
  <si>
    <t>4942,</t>
  </si>
  <si>
    <t>4954,</t>
  </si>
  <si>
    <t>5000,</t>
  </si>
  <si>
    <t>5010,</t>
  </si>
  <si>
    <t>5020,</t>
  </si>
  <si>
    <t>5030,</t>
  </si>
  <si>
    <t>Distribution etc and repairs</t>
  </si>
  <si>
    <t>6110,</t>
  </si>
  <si>
    <t>6120,</t>
  </si>
  <si>
    <t>6130,</t>
  </si>
  <si>
    <t>6148,</t>
  </si>
  <si>
    <t>6149,</t>
  </si>
  <si>
    <t>6150,</t>
  </si>
  <si>
    <t>6160,</t>
  </si>
  <si>
    <t>6170,</t>
  </si>
  <si>
    <t>6180,</t>
  </si>
  <si>
    <t>6210,</t>
  </si>
  <si>
    <t>6220,</t>
  </si>
  <si>
    <t>6300,</t>
  </si>
  <si>
    <t>6410,</t>
  </si>
  <si>
    <t>6420,</t>
  </si>
  <si>
    <t>6430,</t>
  </si>
  <si>
    <t>6450,</t>
  </si>
  <si>
    <t>6460,</t>
  </si>
  <si>
    <t>6470,</t>
  </si>
  <si>
    <t>6510,</t>
  </si>
  <si>
    <t>6520,</t>
  </si>
  <si>
    <t>6530,</t>
  </si>
  <si>
    <t>6540,</t>
  </si>
  <si>
    <t>6560,</t>
  </si>
  <si>
    <t>6710,</t>
  </si>
  <si>
    <t>6720,</t>
  </si>
  <si>
    <t>Hotels, catering, public houses, etc</t>
  </si>
  <si>
    <t>6611,</t>
  </si>
  <si>
    <t>6612,</t>
  </si>
  <si>
    <t>6620,</t>
  </si>
  <si>
    <t>6630,</t>
  </si>
  <si>
    <t>6640,</t>
  </si>
  <si>
    <t>6650,</t>
  </si>
  <si>
    <t>Road and other inland transport</t>
  </si>
  <si>
    <t>7210,</t>
  </si>
  <si>
    <t>7220,</t>
  </si>
  <si>
    <t>7230,</t>
  </si>
  <si>
    <t>Air Transport</t>
  </si>
  <si>
    <t>7610,</t>
  </si>
  <si>
    <t>7630,</t>
  </si>
  <si>
    <t>7640,</t>
  </si>
  <si>
    <t>8140,</t>
  </si>
  <si>
    <t>Business services, hiring, owning and dealing in real estate</t>
  </si>
  <si>
    <t>8310,</t>
  </si>
  <si>
    <t>8320,</t>
  </si>
  <si>
    <t>8340,</t>
  </si>
  <si>
    <t>8350,</t>
  </si>
  <si>
    <t>8360,</t>
  </si>
  <si>
    <t>8370,</t>
  </si>
  <si>
    <t>8380,</t>
  </si>
  <si>
    <t>8394,</t>
  </si>
  <si>
    <t>8395,</t>
  </si>
  <si>
    <t>8410,</t>
  </si>
  <si>
    <t>8420,</t>
  </si>
  <si>
    <t>8430,</t>
  </si>
  <si>
    <t>8460,</t>
  </si>
  <si>
    <t>8480,</t>
  </si>
  <si>
    <t>8490,</t>
  </si>
  <si>
    <t>9230,</t>
  </si>
  <si>
    <t>9360,</t>
  </si>
  <si>
    <t>9400,</t>
  </si>
  <si>
    <t>9540,</t>
  </si>
  <si>
    <t>9550,</t>
  </si>
  <si>
    <t>9560,</t>
  </si>
  <si>
    <t>9711,</t>
  </si>
  <si>
    <t>9741,</t>
  </si>
  <si>
    <t>9760,</t>
  </si>
  <si>
    <t>9811,</t>
  </si>
  <si>
    <t>9812,</t>
  </si>
  <si>
    <t>9820,</t>
  </si>
  <si>
    <t>Public admin etc, domestic service, ownership of dwellings</t>
  </si>
  <si>
    <t>9111,</t>
  </si>
  <si>
    <t>9112,</t>
  </si>
  <si>
    <t>9120,</t>
  </si>
  <si>
    <t>9130,</t>
  </si>
  <si>
    <t>9140,</t>
  </si>
  <si>
    <t>9150,</t>
  </si>
  <si>
    <t>9190,</t>
  </si>
  <si>
    <t>9211,</t>
  </si>
  <si>
    <t>9212,</t>
  </si>
  <si>
    <t>9320,</t>
  </si>
  <si>
    <t>9330,</t>
  </si>
  <si>
    <t>9510,</t>
  </si>
  <si>
    <t>9520,</t>
  </si>
  <si>
    <t>9530,</t>
  </si>
  <si>
    <t>9611,</t>
  </si>
  <si>
    <t>9631,</t>
  </si>
  <si>
    <t>9660,</t>
  </si>
  <si>
    <t>9690,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</si>
</sst>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#\ ##0"/>
    <numFmt numFmtId="174" formatCode="#.0\ ##0"/>
    <numFmt numFmtId="175" formatCode="#.00\ ##0"/>
    <numFmt numFmtId="176" formatCode="#.000\ ##0"/>
    <numFmt numFmtId="177" formatCode="#.0000\ ##0"/>
    <numFmt numFmtId="178" formatCode="#.00000\ ##0"/>
    <numFmt numFmtId="179" formatCode="#.000000\ ##0"/>
    <numFmt numFmtId="180" formatCode="#.0000000\ ##0"/>
    <numFmt numFmtId="181" formatCode="#.00000000\ ##0"/>
    <numFmt numFmtId="182" formatCode="#.\ ##0"/>
    <numFmt numFmtId="183" formatCode=".\ ##00;0000000000000000000000"/>
    <numFmt numFmtId="184" formatCode=".\ ##0;0000000000000000000000"/>
    <numFmt numFmtId="185" formatCode=".\ ##;0000000000000000000000"/>
    <numFmt numFmtId="186" formatCode=".\ #;0000000000000000000000"/>
    <numFmt numFmtId="187" formatCode="\ ;0000000000000000000000"/>
    <numFmt numFmtId="188" formatCode="\ ;0000000000000000000000.0"/>
    <numFmt numFmtId="189" formatCode="\ ;0000000000000000000000.00"/>
    <numFmt numFmtId="190" formatCode="\ ;0000000000000000000000.000"/>
    <numFmt numFmtId="191" formatCode="\ ;0000000000000000000000.0000"/>
    <numFmt numFmtId="192" formatCode="\ ;0000000000000000000000.00000"/>
    <numFmt numFmtId="193" formatCode="\ ;0000000000000000000000.000000"/>
    <numFmt numFmtId="194" formatCode="\ ;0000000000000000000000.0000000"/>
    <numFmt numFmtId="195" formatCode="\ ;0000000000000000000000.00000000"/>
    <numFmt numFmtId="196" formatCode="\ ;0000000000000000000000.000000000"/>
    <numFmt numFmtId="197" formatCode="\ ;0000000000000000000000.0000000000"/>
    <numFmt numFmtId="198" formatCode="\ ;0000000000000000000000.00000000000"/>
    <numFmt numFmtId="199" formatCode="\ ;0000000000000000000000.000000000000"/>
    <numFmt numFmtId="200" formatCode="\ ;0000000000000000000000.0000000000000"/>
    <numFmt numFmtId="201" formatCode="#\ ##0.00"/>
    <numFmt numFmtId="202" formatCode="#\ ##0.0"/>
  </numFmts>
  <fonts count="4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173" fontId="0" fillId="0" borderId="0" xfId="0" applyAlignment="1">
      <alignment/>
    </xf>
    <xf numFmtId="173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4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3" fontId="4" fillId="0" borderId="10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 horizontal="center" vertical="center"/>
      <protection/>
    </xf>
    <xf numFmtId="173" fontId="4" fillId="0" borderId="0" xfId="0" applyNumberFormat="1" applyFont="1" applyAlignment="1" applyProtection="1">
      <alignment horizontal="right"/>
      <protection/>
    </xf>
    <xf numFmtId="173" fontId="4" fillId="0" borderId="12" xfId="0" applyNumberFormat="1" applyFont="1" applyBorder="1" applyAlignment="1" applyProtection="1">
      <alignment horizontal="center" vertical="center" wrapText="1"/>
      <protection/>
    </xf>
    <xf numFmtId="173" fontId="4" fillId="0" borderId="12" xfId="0" applyNumberFormat="1" applyFont="1" applyBorder="1" applyAlignment="1" applyProtection="1">
      <alignment horizontal="left" vertical="center" wrapText="1"/>
      <protection/>
    </xf>
    <xf numFmtId="173" fontId="4" fillId="0" borderId="12" xfId="0" applyNumberFormat="1" applyFont="1" applyBorder="1" applyAlignment="1" applyProtection="1">
      <alignment horizontal="right" vertical="top" wrapText="1"/>
      <protection/>
    </xf>
    <xf numFmtId="173" fontId="4" fillId="0" borderId="12" xfId="0" applyNumberFormat="1" applyFont="1" applyBorder="1" applyAlignment="1">
      <alignment vertical="top" wrapText="1"/>
    </xf>
    <xf numFmtId="173" fontId="4" fillId="0" borderId="0" xfId="0" applyNumberFormat="1" applyFont="1" applyAlignment="1" applyProtection="1">
      <alignment/>
      <protection locked="0"/>
    </xf>
    <xf numFmtId="173" fontId="4" fillId="0" borderId="13" xfId="0" applyNumberFormat="1" applyFont="1" applyBorder="1" applyAlignment="1" applyProtection="1">
      <alignment vertical="top"/>
      <protection/>
    </xf>
    <xf numFmtId="173" fontId="4" fillId="0" borderId="13" xfId="0" applyNumberFormat="1" applyFont="1" applyBorder="1" applyAlignment="1" applyProtection="1">
      <alignment vertical="top"/>
      <protection locked="0"/>
    </xf>
    <xf numFmtId="173" fontId="4" fillId="0" borderId="13" xfId="0" applyNumberFormat="1" applyFont="1" applyBorder="1" applyAlignment="1">
      <alignment vertical="top"/>
    </xf>
    <xf numFmtId="173" fontId="4" fillId="0" borderId="12" xfId="0" applyNumberFormat="1" applyFont="1" applyBorder="1" applyAlignment="1">
      <alignment vertical="top"/>
    </xf>
    <xf numFmtId="173" fontId="4" fillId="0" borderId="0" xfId="0" applyNumberFormat="1" applyFont="1" applyBorder="1" applyAlignment="1" applyProtection="1">
      <alignment/>
      <protection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 applyProtection="1">
      <alignment vertical="center"/>
      <protection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 applyProtection="1">
      <alignment/>
      <protection locked="0"/>
    </xf>
    <xf numFmtId="173" fontId="4" fillId="0" borderId="12" xfId="0" applyNumberFormat="1" applyFont="1" applyBorder="1" applyAlignment="1" applyProtection="1">
      <alignment/>
      <protection/>
    </xf>
    <xf numFmtId="173" fontId="4" fillId="0" borderId="12" xfId="0" applyNumberFormat="1" applyFont="1" applyBorder="1" applyAlignment="1" applyProtection="1">
      <alignment/>
      <protection locked="0"/>
    </xf>
    <xf numFmtId="173" fontId="4" fillId="0" borderId="14" xfId="0" applyNumberFormat="1" applyFont="1" applyBorder="1" applyAlignment="1" applyProtection="1">
      <alignment/>
      <protection/>
    </xf>
    <xf numFmtId="173" fontId="4" fillId="0" borderId="14" xfId="0" applyNumberFormat="1" applyFont="1" applyBorder="1" applyAlignment="1" applyProtection="1">
      <alignment/>
      <protection locked="0"/>
    </xf>
    <xf numFmtId="173" fontId="4" fillId="0" borderId="0" xfId="0" applyNumberFormat="1" applyFont="1" applyBorder="1" applyAlignment="1" applyProtection="1">
      <alignment vertical="top"/>
      <protection/>
    </xf>
    <xf numFmtId="173" fontId="4" fillId="0" borderId="0" xfId="0" applyNumberFormat="1" applyFont="1" applyBorder="1" applyAlignment="1" applyProtection="1">
      <alignment vertical="top"/>
      <protection locked="0"/>
    </xf>
    <xf numFmtId="173" fontId="4" fillId="0" borderId="15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 locked="0"/>
    </xf>
    <xf numFmtId="173" fontId="4" fillId="0" borderId="10" xfId="0" applyNumberFormat="1" applyFont="1" applyBorder="1" applyAlignment="1">
      <alignment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left"/>
      <protection/>
    </xf>
    <xf numFmtId="0" fontId="8" fillId="0" borderId="16" xfId="55" applyFont="1" applyBorder="1">
      <alignment/>
      <protection/>
    </xf>
    <xf numFmtId="0" fontId="8" fillId="0" borderId="16" xfId="55" applyFont="1" applyBorder="1" applyAlignment="1">
      <alignment horizontal="left"/>
      <protection/>
    </xf>
    <xf numFmtId="0" fontId="8" fillId="0" borderId="12" xfId="55" applyFont="1" applyBorder="1">
      <alignment/>
      <protection/>
    </xf>
    <xf numFmtId="0" fontId="8" fillId="0" borderId="12" xfId="55" applyFont="1" applyBorder="1" applyAlignment="1">
      <alignment horizontal="left"/>
      <protection/>
    </xf>
    <xf numFmtId="0" fontId="8" fillId="0" borderId="0" xfId="55" applyFont="1" applyAlignment="1" quotePrefix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T_1984 Classification Tab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  <color indexed="10"/>
      </font>
    </dxf>
    <dxf>
      <font>
        <b val="0"/>
        <i val="0"/>
        <color indexed="39"/>
      </font>
    </dxf>
    <dxf>
      <font>
        <b/>
        <i val="0"/>
        <color indexed="10"/>
      </font>
    </dxf>
    <dxf>
      <font>
        <b val="0"/>
        <i val="0"/>
        <color indexed="39"/>
      </font>
    </dxf>
    <dxf>
      <font>
        <b/>
        <i val="0"/>
        <color indexed="10"/>
      </font>
    </dxf>
    <dxf>
      <font>
        <b val="0"/>
        <i val="0"/>
        <color indexed="39"/>
      </font>
    </dxf>
    <dxf>
      <font>
        <b/>
        <i val="0"/>
        <color indexed="10"/>
      </font>
    </dxf>
    <dxf>
      <font>
        <b val="0"/>
        <i val="0"/>
        <color indexed="39"/>
      </font>
    </dxf>
    <dxf>
      <font>
        <b val="0"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8</xdr:row>
      <xdr:rowOff>0</xdr:rowOff>
    </xdr:from>
    <xdr:to>
      <xdr:col>1</xdr:col>
      <xdr:colOff>4591050</xdr:colOff>
      <xdr:row>8</xdr:row>
      <xdr:rowOff>647700</xdr:rowOff>
    </xdr:to>
    <xdr:sp>
      <xdr:nvSpPr>
        <xdr:cNvPr id="1" name="WordArt 1"/>
        <xdr:cNvSpPr>
          <a:spLocks/>
        </xdr:cNvSpPr>
      </xdr:nvSpPr>
      <xdr:spPr>
        <a:xfrm>
          <a:off x="1800225" y="1838325"/>
          <a:ext cx="3371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CC00">
                  <a:alpha val="50000"/>
                </a:srgbClr>
              </a:solidFill>
              <a:latin typeface="Arial Black"/>
              <a:cs typeface="Arial Black"/>
            </a:rPr>
            <a:t>Make Matrix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8</xdr:row>
      <xdr:rowOff>0</xdr:rowOff>
    </xdr:from>
    <xdr:to>
      <xdr:col>1</xdr:col>
      <xdr:colOff>4591050</xdr:colOff>
      <xdr:row>8</xdr:row>
      <xdr:rowOff>647700</xdr:rowOff>
    </xdr:to>
    <xdr:sp>
      <xdr:nvSpPr>
        <xdr:cNvPr id="1" name="WordArt 1"/>
        <xdr:cNvSpPr>
          <a:spLocks/>
        </xdr:cNvSpPr>
      </xdr:nvSpPr>
      <xdr:spPr>
        <a:xfrm>
          <a:off x="1800225" y="1838325"/>
          <a:ext cx="3371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CC00">
                  <a:alpha val="50000"/>
                </a:srgbClr>
              </a:solidFill>
              <a:latin typeface="Arial Black"/>
              <a:cs typeface="Arial Black"/>
            </a:rPr>
            <a:t>Dom Use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8</xdr:row>
      <xdr:rowOff>0</xdr:rowOff>
    </xdr:from>
    <xdr:to>
      <xdr:col>1</xdr:col>
      <xdr:colOff>4591050</xdr:colOff>
      <xdr:row>8</xdr:row>
      <xdr:rowOff>647700</xdr:rowOff>
    </xdr:to>
    <xdr:sp>
      <xdr:nvSpPr>
        <xdr:cNvPr id="1" name="WordArt 1"/>
        <xdr:cNvSpPr>
          <a:spLocks/>
        </xdr:cNvSpPr>
      </xdr:nvSpPr>
      <xdr:spPr>
        <a:xfrm>
          <a:off x="1800225" y="1838325"/>
          <a:ext cx="3371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CC00">
                  <a:alpha val="50000"/>
                </a:srgbClr>
              </a:solidFill>
              <a:latin typeface="Arial Black"/>
              <a:cs typeface="Arial Black"/>
            </a:rPr>
            <a:t>Imports Use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8</xdr:row>
      <xdr:rowOff>0</xdr:rowOff>
    </xdr:from>
    <xdr:to>
      <xdr:col>1</xdr:col>
      <xdr:colOff>4591050</xdr:colOff>
      <xdr:row>8</xdr:row>
      <xdr:rowOff>647700</xdr:rowOff>
    </xdr:to>
    <xdr:sp>
      <xdr:nvSpPr>
        <xdr:cNvPr id="1" name="WordArt 1"/>
        <xdr:cNvSpPr>
          <a:spLocks/>
        </xdr:cNvSpPr>
      </xdr:nvSpPr>
      <xdr:spPr>
        <a:xfrm>
          <a:off x="1800225" y="1838325"/>
          <a:ext cx="3371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CC00">
                  <a:alpha val="50000"/>
                </a:srgbClr>
              </a:solidFill>
              <a:latin typeface="Arial Black"/>
              <a:cs typeface="Arial Black"/>
            </a:rPr>
            <a:t>Comb Use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o@123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33"/>
  <sheetViews>
    <sheetView tabSelected="1" view="pageBreakPreview" zoomScale="50" zoomScaleNormal="5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2.75"/>
  <cols>
    <col min="1" max="1" width="7.625" style="1" customWidth="1"/>
    <col min="2" max="2" width="60.625" style="1" customWidth="1"/>
    <col min="3" max="104" width="23.625" style="1" customWidth="1"/>
    <col min="105" max="16384" width="9.00390625" style="1" customWidth="1"/>
  </cols>
  <sheetData>
    <row r="1" ht="18">
      <c r="A1" s="1">
        <v>1984</v>
      </c>
    </row>
    <row r="2" spans="1:2" ht="18">
      <c r="A2" s="1" t="s">
        <v>22</v>
      </c>
      <c r="B2" s="2"/>
    </row>
    <row r="3" spans="1:2" ht="18">
      <c r="A3" s="1" t="s">
        <v>145</v>
      </c>
      <c r="B3" s="2"/>
    </row>
    <row r="4" spans="1:2" ht="18">
      <c r="A4" s="1" t="s">
        <v>23</v>
      </c>
      <c r="B4" s="2"/>
    </row>
    <row r="5" spans="1:104" ht="18">
      <c r="A5" s="3" t="e">
        <f ca="1">CELL("filename")</f>
        <v>#N/A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</row>
    <row r="6" spans="1:104" ht="18.75" thickBot="1">
      <c r="A6" s="5" t="str">
        <f ca="1">CONCATENATE("Date\time: ",TEXT(TODAY(),"dd mmm yyyy ")&amp;TEXT(NOW(),"hh:mm"))</f>
        <v>Date\time: 24 Mar 2017 15:09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spans="1:104" ht="18">
      <c r="A7" s="4"/>
      <c r="B7" s="4"/>
      <c r="C7" s="6"/>
      <c r="D7" s="6"/>
      <c r="E7" s="6"/>
      <c r="F7" s="6"/>
      <c r="G7" s="6" t="s">
        <v>144</v>
      </c>
      <c r="H7" s="6"/>
      <c r="I7" s="6"/>
      <c r="J7" s="6"/>
      <c r="K7" s="6"/>
      <c r="L7" s="6"/>
      <c r="M7" s="6"/>
      <c r="N7" s="6"/>
      <c r="O7" s="6"/>
      <c r="P7" s="6"/>
      <c r="Q7" s="6" t="s">
        <v>144</v>
      </c>
      <c r="R7" s="6"/>
      <c r="S7" s="6"/>
      <c r="T7" s="6"/>
      <c r="U7" s="6"/>
      <c r="V7" s="6"/>
      <c r="W7" s="6"/>
      <c r="X7" s="6"/>
      <c r="Y7" s="6"/>
      <c r="Z7" s="6"/>
      <c r="AA7" s="6" t="s">
        <v>144</v>
      </c>
      <c r="AB7" s="6"/>
      <c r="AC7" s="6"/>
      <c r="AD7" s="6"/>
      <c r="AE7" s="6"/>
      <c r="AF7" s="6"/>
      <c r="AG7" s="6"/>
      <c r="AH7" s="6"/>
      <c r="AI7" s="6"/>
      <c r="AJ7" s="6"/>
      <c r="AK7" s="6" t="s">
        <v>144</v>
      </c>
      <c r="AL7" s="6"/>
      <c r="AM7" s="6"/>
      <c r="AN7" s="6"/>
      <c r="AO7" s="6"/>
      <c r="AP7" s="6"/>
      <c r="AQ7" s="6"/>
      <c r="AR7" s="6"/>
      <c r="AS7" s="6"/>
      <c r="AT7" s="6"/>
      <c r="AU7" s="6" t="s">
        <v>144</v>
      </c>
      <c r="AV7" s="6"/>
      <c r="AW7" s="6"/>
      <c r="AX7" s="6"/>
      <c r="AY7" s="6"/>
      <c r="AZ7" s="6"/>
      <c r="BA7" s="6"/>
      <c r="BB7" s="6"/>
      <c r="BC7" s="6"/>
      <c r="BD7" s="6"/>
      <c r="BE7" s="6" t="s">
        <v>144</v>
      </c>
      <c r="BF7" s="6"/>
      <c r="BG7" s="6"/>
      <c r="BH7" s="6"/>
      <c r="BI7" s="6"/>
      <c r="BJ7" s="6"/>
      <c r="BK7" s="6"/>
      <c r="BL7" s="6"/>
      <c r="BM7" s="6"/>
      <c r="BN7" s="6"/>
      <c r="BO7" s="6" t="s">
        <v>144</v>
      </c>
      <c r="BP7" s="6"/>
      <c r="BQ7" s="6"/>
      <c r="BR7" s="6"/>
      <c r="BS7" s="6"/>
      <c r="BT7" s="6"/>
      <c r="BU7" s="6"/>
      <c r="BV7" s="6"/>
      <c r="BW7" s="6"/>
      <c r="BX7" s="6"/>
      <c r="BY7" s="6" t="s">
        <v>144</v>
      </c>
      <c r="BZ7" s="6"/>
      <c r="CA7" s="6"/>
      <c r="CB7" s="6"/>
      <c r="CC7" s="6"/>
      <c r="CD7" s="6"/>
      <c r="CE7" s="6"/>
      <c r="CF7" s="6"/>
      <c r="CG7" s="6"/>
      <c r="CH7" s="6"/>
      <c r="CI7" s="6" t="s">
        <v>144</v>
      </c>
      <c r="CJ7" s="6"/>
      <c r="CK7" s="6"/>
      <c r="CL7" s="6"/>
      <c r="CM7" s="6"/>
      <c r="CN7" s="6"/>
      <c r="CO7" s="6"/>
      <c r="CP7" s="6"/>
      <c r="CQ7" s="6"/>
      <c r="CR7" s="6"/>
      <c r="CS7" s="6" t="s">
        <v>144</v>
      </c>
      <c r="CT7" s="6"/>
      <c r="CU7" s="6"/>
      <c r="CV7" s="6"/>
      <c r="CW7" s="6"/>
      <c r="CX7" s="6"/>
      <c r="CY7" s="6"/>
      <c r="CZ7" s="6"/>
    </row>
    <row r="8" spans="1:104" ht="18">
      <c r="A8" s="7"/>
      <c r="B8" s="4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>
        <v>19</v>
      </c>
      <c r="V8" s="7">
        <v>20</v>
      </c>
      <c r="W8" s="7">
        <v>21</v>
      </c>
      <c r="X8" s="7">
        <v>22</v>
      </c>
      <c r="Y8" s="7">
        <v>23</v>
      </c>
      <c r="Z8" s="7">
        <v>24</v>
      </c>
      <c r="AA8" s="7">
        <v>25</v>
      </c>
      <c r="AB8" s="7">
        <v>26</v>
      </c>
      <c r="AC8" s="7">
        <v>27</v>
      </c>
      <c r="AD8" s="7">
        <v>28</v>
      </c>
      <c r="AE8" s="7">
        <v>29</v>
      </c>
      <c r="AF8" s="7">
        <v>30</v>
      </c>
      <c r="AG8" s="7">
        <v>31</v>
      </c>
      <c r="AH8" s="7">
        <v>32</v>
      </c>
      <c r="AI8" s="7">
        <v>33</v>
      </c>
      <c r="AJ8" s="7">
        <v>34</v>
      </c>
      <c r="AK8" s="7">
        <v>35</v>
      </c>
      <c r="AL8" s="7">
        <v>36</v>
      </c>
      <c r="AM8" s="7">
        <v>37</v>
      </c>
      <c r="AN8" s="7">
        <v>38</v>
      </c>
      <c r="AO8" s="7">
        <v>39</v>
      </c>
      <c r="AP8" s="7">
        <v>40</v>
      </c>
      <c r="AQ8" s="7">
        <v>41</v>
      </c>
      <c r="AR8" s="7">
        <v>42</v>
      </c>
      <c r="AS8" s="7">
        <v>43</v>
      </c>
      <c r="AT8" s="7">
        <v>44</v>
      </c>
      <c r="AU8" s="7">
        <v>45</v>
      </c>
      <c r="AV8" s="7">
        <v>46</v>
      </c>
      <c r="AW8" s="7">
        <v>47</v>
      </c>
      <c r="AX8" s="7">
        <v>48</v>
      </c>
      <c r="AY8" s="7">
        <v>49</v>
      </c>
      <c r="AZ8" s="7">
        <v>50</v>
      </c>
      <c r="BA8" s="7">
        <v>51</v>
      </c>
      <c r="BB8" s="7">
        <v>52</v>
      </c>
      <c r="BC8" s="7">
        <v>53</v>
      </c>
      <c r="BD8" s="7">
        <v>54</v>
      </c>
      <c r="BE8" s="7">
        <v>55</v>
      </c>
      <c r="BF8" s="7">
        <v>56</v>
      </c>
      <c r="BG8" s="7">
        <v>57</v>
      </c>
      <c r="BH8" s="7">
        <v>58</v>
      </c>
      <c r="BI8" s="7">
        <v>59</v>
      </c>
      <c r="BJ8" s="7">
        <v>60</v>
      </c>
      <c r="BK8" s="7">
        <v>61</v>
      </c>
      <c r="BL8" s="7">
        <v>62</v>
      </c>
      <c r="BM8" s="7">
        <v>63</v>
      </c>
      <c r="BN8" s="7">
        <v>64</v>
      </c>
      <c r="BO8" s="7">
        <v>65</v>
      </c>
      <c r="BP8" s="7">
        <v>66</v>
      </c>
      <c r="BQ8" s="7">
        <v>67</v>
      </c>
      <c r="BR8" s="7">
        <v>68</v>
      </c>
      <c r="BS8" s="7">
        <v>69</v>
      </c>
      <c r="BT8" s="7">
        <v>70</v>
      </c>
      <c r="BU8" s="7">
        <v>71</v>
      </c>
      <c r="BV8" s="7">
        <v>72</v>
      </c>
      <c r="BW8" s="7">
        <v>73</v>
      </c>
      <c r="BX8" s="7">
        <v>74</v>
      </c>
      <c r="BY8" s="7">
        <v>75</v>
      </c>
      <c r="BZ8" s="7">
        <v>76</v>
      </c>
      <c r="CA8" s="7">
        <v>77</v>
      </c>
      <c r="CB8" s="7">
        <v>78</v>
      </c>
      <c r="CC8" s="7">
        <v>79</v>
      </c>
      <c r="CD8" s="7">
        <v>80</v>
      </c>
      <c r="CE8" s="7">
        <v>81</v>
      </c>
      <c r="CF8" s="7">
        <v>82</v>
      </c>
      <c r="CG8" s="7">
        <v>83</v>
      </c>
      <c r="CH8" s="7">
        <v>84</v>
      </c>
      <c r="CI8" s="7">
        <v>85</v>
      </c>
      <c r="CJ8" s="7">
        <v>86</v>
      </c>
      <c r="CK8" s="7">
        <v>87</v>
      </c>
      <c r="CL8" s="7">
        <v>88</v>
      </c>
      <c r="CM8" s="7">
        <v>89</v>
      </c>
      <c r="CN8" s="7">
        <v>90</v>
      </c>
      <c r="CO8" s="7">
        <v>91</v>
      </c>
      <c r="CP8" s="7">
        <v>92</v>
      </c>
      <c r="CQ8" s="7">
        <v>93</v>
      </c>
      <c r="CR8" s="7">
        <v>94</v>
      </c>
      <c r="CS8" s="7">
        <v>95</v>
      </c>
      <c r="CT8" s="7">
        <v>96</v>
      </c>
      <c r="CU8" s="7">
        <v>97</v>
      </c>
      <c r="CV8" s="7">
        <v>98</v>
      </c>
      <c r="CW8" s="7">
        <v>99</v>
      </c>
      <c r="CX8" s="7">
        <v>100</v>
      </c>
      <c r="CY8" s="7">
        <v>101</v>
      </c>
      <c r="CZ8" s="7">
        <v>102</v>
      </c>
    </row>
    <row r="9" spans="1:104" s="11" customFormat="1" ht="54">
      <c r="A9" s="8"/>
      <c r="B9" s="9" t="s">
        <v>0</v>
      </c>
      <c r="C9" s="10" t="s">
        <v>2</v>
      </c>
      <c r="D9" s="10" t="s">
        <v>110</v>
      </c>
      <c r="E9" s="10" t="s">
        <v>111</v>
      </c>
      <c r="F9" s="10" t="s">
        <v>112</v>
      </c>
      <c r="G9" s="10" t="s">
        <v>25</v>
      </c>
      <c r="H9" s="10" t="s">
        <v>26</v>
      </c>
      <c r="I9" s="10" t="s">
        <v>27</v>
      </c>
      <c r="J9" s="10" t="s">
        <v>28</v>
      </c>
      <c r="K9" s="10" t="s">
        <v>113</v>
      </c>
      <c r="L9" s="10" t="s">
        <v>114</v>
      </c>
      <c r="M9" s="10" t="s">
        <v>30</v>
      </c>
      <c r="N9" s="10" t="s">
        <v>31</v>
      </c>
      <c r="O9" s="10" t="s">
        <v>115</v>
      </c>
      <c r="P9" s="10" t="s">
        <v>33</v>
      </c>
      <c r="Q9" s="10" t="s">
        <v>34</v>
      </c>
      <c r="R9" s="10" t="s">
        <v>35</v>
      </c>
      <c r="S9" s="10" t="s">
        <v>36</v>
      </c>
      <c r="T9" s="10" t="s">
        <v>37</v>
      </c>
      <c r="U9" s="10" t="s">
        <v>116</v>
      </c>
      <c r="V9" s="10" t="s">
        <v>117</v>
      </c>
      <c r="W9" s="10" t="s">
        <v>12</v>
      </c>
      <c r="X9" s="10" t="s">
        <v>118</v>
      </c>
      <c r="Y9" s="10" t="s">
        <v>39</v>
      </c>
      <c r="Z9" s="10" t="s">
        <v>40</v>
      </c>
      <c r="AA9" s="10" t="s">
        <v>13</v>
      </c>
      <c r="AB9" s="10" t="s">
        <v>41</v>
      </c>
      <c r="AC9" s="10" t="s">
        <v>119</v>
      </c>
      <c r="AD9" s="10" t="s">
        <v>14</v>
      </c>
      <c r="AE9" s="10" t="s">
        <v>43</v>
      </c>
      <c r="AF9" s="10" t="s">
        <v>44</v>
      </c>
      <c r="AG9" s="10" t="s">
        <v>45</v>
      </c>
      <c r="AH9" s="10" t="s">
        <v>46</v>
      </c>
      <c r="AI9" s="10" t="s">
        <v>47</v>
      </c>
      <c r="AJ9" s="10" t="s">
        <v>48</v>
      </c>
      <c r="AK9" s="10" t="s">
        <v>16</v>
      </c>
      <c r="AL9" s="10" t="s">
        <v>120</v>
      </c>
      <c r="AM9" s="10" t="s">
        <v>121</v>
      </c>
      <c r="AN9" s="10" t="s">
        <v>50</v>
      </c>
      <c r="AO9" s="10" t="s">
        <v>122</v>
      </c>
      <c r="AP9" s="10" t="s">
        <v>123</v>
      </c>
      <c r="AQ9" s="10" t="s">
        <v>53</v>
      </c>
      <c r="AR9" s="10" t="s">
        <v>54</v>
      </c>
      <c r="AS9" s="10" t="s">
        <v>55</v>
      </c>
      <c r="AT9" s="10" t="s">
        <v>56</v>
      </c>
      <c r="AU9" s="10" t="s">
        <v>57</v>
      </c>
      <c r="AV9" s="10" t="s">
        <v>58</v>
      </c>
      <c r="AW9" s="10" t="s">
        <v>59</v>
      </c>
      <c r="AX9" s="10" t="s">
        <v>17</v>
      </c>
      <c r="AY9" s="10" t="s">
        <v>60</v>
      </c>
      <c r="AZ9" s="10" t="s">
        <v>61</v>
      </c>
      <c r="BA9" s="10" t="s">
        <v>62</v>
      </c>
      <c r="BB9" s="10" t="s">
        <v>124</v>
      </c>
      <c r="BC9" s="10" t="s">
        <v>125</v>
      </c>
      <c r="BD9" s="10" t="s">
        <v>64</v>
      </c>
      <c r="BE9" s="10" t="s">
        <v>65</v>
      </c>
      <c r="BF9" s="10" t="s">
        <v>66</v>
      </c>
      <c r="BG9" s="10" t="s">
        <v>3</v>
      </c>
      <c r="BH9" s="10" t="s">
        <v>99</v>
      </c>
      <c r="BI9" s="10" t="s">
        <v>67</v>
      </c>
      <c r="BJ9" s="10" t="s">
        <v>68</v>
      </c>
      <c r="BK9" s="10" t="s">
        <v>4</v>
      </c>
      <c r="BL9" s="10" t="s">
        <v>69</v>
      </c>
      <c r="BM9" s="10" t="s">
        <v>5</v>
      </c>
      <c r="BN9" s="10" t="s">
        <v>6</v>
      </c>
      <c r="BO9" s="10" t="s">
        <v>126</v>
      </c>
      <c r="BP9" s="10" t="s">
        <v>127</v>
      </c>
      <c r="BQ9" s="10" t="s">
        <v>72</v>
      </c>
      <c r="BR9" s="10" t="s">
        <v>100</v>
      </c>
      <c r="BS9" s="10" t="s">
        <v>73</v>
      </c>
      <c r="BT9" s="10" t="s">
        <v>128</v>
      </c>
      <c r="BU9" s="10" t="s">
        <v>129</v>
      </c>
      <c r="BV9" s="10" t="s">
        <v>74</v>
      </c>
      <c r="BW9" s="10" t="s">
        <v>7</v>
      </c>
      <c r="BX9" s="10" t="s">
        <v>75</v>
      </c>
      <c r="BY9" s="10" t="s">
        <v>76</v>
      </c>
      <c r="BZ9" s="10" t="s">
        <v>130</v>
      </c>
      <c r="CA9" s="10" t="s">
        <v>8</v>
      </c>
      <c r="CB9" s="10" t="s">
        <v>78</v>
      </c>
      <c r="CC9" s="10" t="s">
        <v>131</v>
      </c>
      <c r="CD9" s="10" t="s">
        <v>80</v>
      </c>
      <c r="CE9" s="10" t="s">
        <v>103</v>
      </c>
      <c r="CF9" s="10" t="s">
        <v>132</v>
      </c>
      <c r="CG9" s="10" t="s">
        <v>82</v>
      </c>
      <c r="CH9" s="10" t="s">
        <v>9</v>
      </c>
      <c r="CI9" s="10" t="s">
        <v>15</v>
      </c>
      <c r="CJ9" s="10" t="s">
        <v>104</v>
      </c>
      <c r="CK9" s="10" t="s">
        <v>83</v>
      </c>
      <c r="CL9" s="10" t="s">
        <v>18</v>
      </c>
      <c r="CM9" s="10" t="s">
        <v>84</v>
      </c>
      <c r="CN9" s="10" t="s">
        <v>85</v>
      </c>
      <c r="CO9" s="10" t="s">
        <v>86</v>
      </c>
      <c r="CP9" s="10" t="s">
        <v>87</v>
      </c>
      <c r="CQ9" s="10" t="s">
        <v>88</v>
      </c>
      <c r="CR9" s="10" t="s">
        <v>21</v>
      </c>
      <c r="CS9" s="10" t="s">
        <v>89</v>
      </c>
      <c r="CT9" s="10" t="s">
        <v>90</v>
      </c>
      <c r="CU9" s="10" t="s">
        <v>19</v>
      </c>
      <c r="CV9" s="10" t="s">
        <v>20</v>
      </c>
      <c r="CW9" s="10" t="s">
        <v>91</v>
      </c>
      <c r="CX9" s="10" t="s">
        <v>92</v>
      </c>
      <c r="CY9" s="10" t="s">
        <v>93</v>
      </c>
      <c r="CZ9" s="10" t="s">
        <v>1</v>
      </c>
    </row>
    <row r="10" spans="1:104" ht="21" customHeight="1">
      <c r="A10" s="4">
        <v>1</v>
      </c>
      <c r="B10" s="4" t="s">
        <v>2</v>
      </c>
      <c r="C10" s="12">
        <v>14359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16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f>SUM(C10:CY10)</f>
        <v>14375</v>
      </c>
    </row>
    <row r="11" spans="1:104" ht="18">
      <c r="A11" s="4">
        <v>2</v>
      </c>
      <c r="B11" s="4" t="s">
        <v>95</v>
      </c>
      <c r="C11" s="12">
        <v>5</v>
      </c>
      <c r="D11" s="12">
        <v>739.2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f aca="true" t="shared" si="0" ref="CZ11:CZ74">SUM(C11:CY11)</f>
        <v>744.2</v>
      </c>
    </row>
    <row r="12" spans="1:104" ht="18">
      <c r="A12" s="4">
        <v>3</v>
      </c>
      <c r="B12" s="4" t="s">
        <v>24</v>
      </c>
      <c r="C12" s="12">
        <v>0</v>
      </c>
      <c r="D12" s="12">
        <v>0</v>
      </c>
      <c r="E12" s="12">
        <v>1829.5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f t="shared" si="0"/>
        <v>1829.5</v>
      </c>
    </row>
    <row r="13" spans="1:104" ht="18">
      <c r="A13" s="4">
        <v>4</v>
      </c>
      <c r="B13" s="4" t="s">
        <v>96</v>
      </c>
      <c r="C13" s="12">
        <v>0</v>
      </c>
      <c r="D13" s="12">
        <v>0</v>
      </c>
      <c r="E13" s="12">
        <v>0</v>
      </c>
      <c r="F13" s="12">
        <v>22508.7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f t="shared" si="0"/>
        <v>22508.7</v>
      </c>
    </row>
    <row r="14" spans="1:104" ht="18">
      <c r="A14" s="4">
        <v>5</v>
      </c>
      <c r="B14" s="4" t="s">
        <v>25</v>
      </c>
      <c r="C14" s="12">
        <v>0</v>
      </c>
      <c r="D14" s="12">
        <v>0</v>
      </c>
      <c r="E14" s="12">
        <v>0</v>
      </c>
      <c r="F14" s="12">
        <v>0</v>
      </c>
      <c r="G14" s="12">
        <v>14637.9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2.4</v>
      </c>
      <c r="S14" s="12">
        <v>0</v>
      </c>
      <c r="T14" s="12">
        <v>0</v>
      </c>
      <c r="U14" s="12">
        <v>0.1</v>
      </c>
      <c r="V14" s="12">
        <v>241.6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3.8</v>
      </c>
      <c r="AC14" s="12">
        <v>1.1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3.9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0.3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f t="shared" si="0"/>
        <v>14891.099999999999</v>
      </c>
    </row>
    <row r="15" spans="1:104" ht="18">
      <c r="A15" s="4">
        <v>6</v>
      </c>
      <c r="B15" s="4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12113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f t="shared" si="0"/>
        <v>12113</v>
      </c>
    </row>
    <row r="16" spans="1:104" ht="18">
      <c r="A16" s="4">
        <v>7</v>
      </c>
      <c r="B16" s="4" t="s">
        <v>27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6784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f t="shared" si="0"/>
        <v>6784</v>
      </c>
    </row>
    <row r="17" spans="1:104" ht="18">
      <c r="A17" s="4">
        <v>8</v>
      </c>
      <c r="B17" s="4" t="s">
        <v>28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1556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f t="shared" si="0"/>
        <v>1556</v>
      </c>
    </row>
    <row r="18" spans="1:104" ht="18" customHeight="1">
      <c r="A18" s="4">
        <v>9</v>
      </c>
      <c r="B18" s="4" t="s">
        <v>29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267.6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2">
        <v>3.4</v>
      </c>
      <c r="S18" s="12">
        <v>0</v>
      </c>
      <c r="T18" s="12">
        <v>0</v>
      </c>
      <c r="U18" s="12">
        <v>0</v>
      </c>
      <c r="V18" s="12">
        <v>15.7</v>
      </c>
      <c r="W18" s="12">
        <v>0</v>
      </c>
      <c r="X18" s="12">
        <v>1.4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f t="shared" si="0"/>
        <v>289.09999999999997</v>
      </c>
    </row>
    <row r="19" spans="1:104" s="15" customFormat="1" ht="22.5" customHeight="1">
      <c r="A19" s="13">
        <v>10</v>
      </c>
      <c r="B19" s="13" t="s">
        <v>97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7244.9</v>
      </c>
      <c r="M19" s="14">
        <v>0</v>
      </c>
      <c r="N19" s="14">
        <v>2.2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8.6</v>
      </c>
      <c r="AF19" s="14">
        <v>0</v>
      </c>
      <c r="AG19" s="14">
        <v>0.2</v>
      </c>
      <c r="AH19" s="14">
        <v>5</v>
      </c>
      <c r="AI19" s="14">
        <v>0.4</v>
      </c>
      <c r="AJ19" s="14">
        <v>0</v>
      </c>
      <c r="AK19" s="14">
        <v>0</v>
      </c>
      <c r="AL19" s="14">
        <v>0</v>
      </c>
      <c r="AM19" s="14">
        <v>0.5</v>
      </c>
      <c r="AN19" s="14">
        <v>0</v>
      </c>
      <c r="AO19" s="14">
        <v>0.1</v>
      </c>
      <c r="AP19" s="14">
        <v>0</v>
      </c>
      <c r="AQ19" s="14">
        <v>1.7</v>
      </c>
      <c r="AR19" s="14">
        <v>0</v>
      </c>
      <c r="AS19" s="14">
        <v>0</v>
      </c>
      <c r="AT19" s="14">
        <v>0</v>
      </c>
      <c r="AU19" s="14">
        <v>0</v>
      </c>
      <c r="AV19" s="14">
        <v>2.4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5.7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2.2</v>
      </c>
      <c r="CF19" s="14">
        <v>0</v>
      </c>
      <c r="CG19" s="14">
        <v>0</v>
      </c>
      <c r="CH19" s="14">
        <v>0</v>
      </c>
      <c r="CI19" s="14">
        <v>0</v>
      </c>
      <c r="CJ19" s="14">
        <v>1.7</v>
      </c>
      <c r="CK19" s="14">
        <v>0.4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f t="shared" si="0"/>
        <v>7275.999999999998</v>
      </c>
    </row>
    <row r="20" spans="1:104" ht="22.5" customHeight="1">
      <c r="A20" s="4">
        <v>11</v>
      </c>
      <c r="B20" s="4" t="s">
        <v>30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1357.4</v>
      </c>
      <c r="N20" s="12">
        <v>40.1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3.1</v>
      </c>
      <c r="AF20" s="12">
        <v>14.5</v>
      </c>
      <c r="AG20" s="12">
        <v>14.8</v>
      </c>
      <c r="AH20" s="12">
        <v>0.7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2.6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1.4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0.3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f t="shared" si="0"/>
        <v>1434.8999999999999</v>
      </c>
    </row>
    <row r="21" spans="1:104" ht="18">
      <c r="A21" s="4">
        <v>12</v>
      </c>
      <c r="B21" s="4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1.2</v>
      </c>
      <c r="M21" s="12">
        <v>7.2</v>
      </c>
      <c r="N21" s="12">
        <v>2177.5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29.7</v>
      </c>
      <c r="V21" s="12">
        <v>0</v>
      </c>
      <c r="W21" s="12">
        <v>0</v>
      </c>
      <c r="X21" s="12">
        <v>0</v>
      </c>
      <c r="Y21" s="12">
        <v>1.3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40.1</v>
      </c>
      <c r="AF21" s="12">
        <v>0</v>
      </c>
      <c r="AG21" s="12">
        <v>0</v>
      </c>
      <c r="AH21" s="12">
        <v>4.3</v>
      </c>
      <c r="AI21" s="12">
        <v>0.3</v>
      </c>
      <c r="AJ21" s="12">
        <v>0</v>
      </c>
      <c r="AK21" s="12">
        <v>0</v>
      </c>
      <c r="AL21" s="12">
        <v>12.7</v>
      </c>
      <c r="AM21" s="12">
        <v>0</v>
      </c>
      <c r="AN21" s="12">
        <v>0</v>
      </c>
      <c r="AO21" s="12">
        <v>0</v>
      </c>
      <c r="AP21" s="12">
        <v>0.2</v>
      </c>
      <c r="AQ21" s="12">
        <v>0</v>
      </c>
      <c r="AR21" s="12">
        <v>0.2</v>
      </c>
      <c r="AS21" s="12">
        <v>0</v>
      </c>
      <c r="AT21" s="12">
        <v>23.5</v>
      </c>
      <c r="AU21" s="12">
        <v>0</v>
      </c>
      <c r="AV21" s="12">
        <v>0</v>
      </c>
      <c r="AW21" s="12">
        <v>0.1</v>
      </c>
      <c r="AX21" s="12">
        <v>5.8</v>
      </c>
      <c r="AY21" s="12">
        <v>0</v>
      </c>
      <c r="AZ21" s="12">
        <v>0</v>
      </c>
      <c r="BA21" s="12">
        <v>0.7</v>
      </c>
      <c r="BB21" s="12">
        <v>1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f t="shared" si="0"/>
        <v>2305.7999999999997</v>
      </c>
    </row>
    <row r="22" spans="1:104" ht="18">
      <c r="A22" s="4">
        <v>13</v>
      </c>
      <c r="B22" s="4" t="s">
        <v>32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2.9</v>
      </c>
      <c r="L22" s="12">
        <v>0</v>
      </c>
      <c r="M22" s="12">
        <v>0</v>
      </c>
      <c r="N22" s="12">
        <v>0</v>
      </c>
      <c r="O22" s="12">
        <v>194.7</v>
      </c>
      <c r="P22" s="12">
        <v>0</v>
      </c>
      <c r="Q22" s="12">
        <v>0.4</v>
      </c>
      <c r="R22" s="12">
        <v>49.9</v>
      </c>
      <c r="S22" s="12">
        <v>0</v>
      </c>
      <c r="T22" s="12">
        <v>0.3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f t="shared" si="0"/>
        <v>248.20000000000002</v>
      </c>
    </row>
    <row r="23" spans="1:104" ht="18">
      <c r="A23" s="4">
        <v>14</v>
      </c>
      <c r="B23" s="4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582.6</v>
      </c>
      <c r="Q23" s="12">
        <v>2.4</v>
      </c>
      <c r="R23" s="12">
        <v>4.6</v>
      </c>
      <c r="S23" s="12">
        <v>0</v>
      </c>
      <c r="T23" s="12">
        <v>4.7</v>
      </c>
      <c r="U23" s="12">
        <v>6.6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f t="shared" si="0"/>
        <v>600.9000000000001</v>
      </c>
    </row>
    <row r="24" spans="1:104" ht="18">
      <c r="A24" s="4">
        <v>15</v>
      </c>
      <c r="B24" s="4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721.3</v>
      </c>
      <c r="R24" s="12">
        <v>59.9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0.6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f t="shared" si="0"/>
        <v>781.8</v>
      </c>
    </row>
    <row r="25" spans="1:104" ht="18">
      <c r="A25" s="4">
        <v>16</v>
      </c>
      <c r="B25" s="4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19.3</v>
      </c>
      <c r="L25" s="12">
        <v>0.8</v>
      </c>
      <c r="M25" s="12">
        <v>1.7</v>
      </c>
      <c r="N25" s="12">
        <v>1.4</v>
      </c>
      <c r="O25" s="12">
        <v>105.5</v>
      </c>
      <c r="P25" s="12">
        <v>3.4</v>
      </c>
      <c r="Q25" s="12">
        <v>31.7</v>
      </c>
      <c r="R25" s="12">
        <v>3629.9</v>
      </c>
      <c r="S25" s="12">
        <v>0.6</v>
      </c>
      <c r="T25" s="12">
        <v>3.1</v>
      </c>
      <c r="U25" s="12">
        <v>0</v>
      </c>
      <c r="V25" s="12">
        <v>0</v>
      </c>
      <c r="W25" s="12">
        <v>0</v>
      </c>
      <c r="X25" s="12">
        <v>0.2</v>
      </c>
      <c r="Y25" s="12">
        <v>4.4</v>
      </c>
      <c r="Z25" s="12">
        <v>7.8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0.7</v>
      </c>
      <c r="AJ25" s="12">
        <v>0</v>
      </c>
      <c r="AK25" s="12">
        <v>0</v>
      </c>
      <c r="AL25" s="12">
        <v>5.5</v>
      </c>
      <c r="AM25" s="12">
        <v>0</v>
      </c>
      <c r="AN25" s="12">
        <v>3.2</v>
      </c>
      <c r="AO25" s="12">
        <v>0</v>
      </c>
      <c r="AP25" s="12">
        <v>0</v>
      </c>
      <c r="AQ25" s="12">
        <v>4</v>
      </c>
      <c r="AR25" s="12">
        <v>0</v>
      </c>
      <c r="AS25" s="12">
        <v>0</v>
      </c>
      <c r="AT25" s="12">
        <v>0</v>
      </c>
      <c r="AU25" s="12">
        <v>0</v>
      </c>
      <c r="AV25" s="12">
        <v>23.5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8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0.5</v>
      </c>
      <c r="CD25" s="12">
        <v>0</v>
      </c>
      <c r="CE25" s="12">
        <v>0</v>
      </c>
      <c r="CF25" s="12">
        <v>0</v>
      </c>
      <c r="CG25" s="12">
        <v>0.8</v>
      </c>
      <c r="CH25" s="12">
        <v>0</v>
      </c>
      <c r="CI25" s="12">
        <v>10.5</v>
      </c>
      <c r="CJ25" s="12">
        <v>6.4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f t="shared" si="0"/>
        <v>3872.9</v>
      </c>
    </row>
    <row r="26" spans="1:104" ht="18">
      <c r="A26" s="4">
        <v>17</v>
      </c>
      <c r="B26" s="4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1.7</v>
      </c>
      <c r="S26" s="12">
        <v>1219.3</v>
      </c>
      <c r="T26" s="12">
        <v>1.6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0.3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3.6</v>
      </c>
      <c r="AG26" s="12">
        <v>0.3</v>
      </c>
      <c r="AH26" s="12">
        <v>0.6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0.6</v>
      </c>
      <c r="AR26" s="12">
        <v>0</v>
      </c>
      <c r="AS26" s="12">
        <v>0</v>
      </c>
      <c r="AT26" s="12">
        <v>0</v>
      </c>
      <c r="AU26" s="12">
        <v>0.3</v>
      </c>
      <c r="AV26" s="12">
        <v>0</v>
      </c>
      <c r="AW26" s="12">
        <v>0.7</v>
      </c>
      <c r="AX26" s="12">
        <v>3.3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0.2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3.2</v>
      </c>
      <c r="CE26" s="12">
        <v>1.2</v>
      </c>
      <c r="CF26" s="12">
        <v>1.8</v>
      </c>
      <c r="CG26" s="12">
        <v>0</v>
      </c>
      <c r="CH26" s="12">
        <v>0</v>
      </c>
      <c r="CI26" s="12">
        <v>0</v>
      </c>
      <c r="CJ26" s="12">
        <v>2.7</v>
      </c>
      <c r="CK26" s="12">
        <v>0.5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f t="shared" si="0"/>
        <v>1241.8999999999996</v>
      </c>
    </row>
    <row r="27" spans="1:104" ht="18">
      <c r="A27" s="4">
        <v>18</v>
      </c>
      <c r="B27" s="4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2.8</v>
      </c>
      <c r="O27" s="12">
        <v>0</v>
      </c>
      <c r="P27" s="12">
        <v>6.2</v>
      </c>
      <c r="Q27" s="12">
        <v>0</v>
      </c>
      <c r="R27" s="12">
        <v>2.5</v>
      </c>
      <c r="S27" s="12">
        <v>0.5</v>
      </c>
      <c r="T27" s="12">
        <v>966.5</v>
      </c>
      <c r="U27" s="12">
        <v>0</v>
      </c>
      <c r="V27" s="12">
        <v>0</v>
      </c>
      <c r="W27" s="12">
        <v>0</v>
      </c>
      <c r="X27" s="12">
        <v>0</v>
      </c>
      <c r="Y27" s="12">
        <v>1.2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0.1</v>
      </c>
      <c r="AI27" s="12">
        <v>0</v>
      </c>
      <c r="AJ27" s="12">
        <v>0</v>
      </c>
      <c r="AK27" s="12">
        <v>0.2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0.9</v>
      </c>
      <c r="AR27" s="12">
        <v>0</v>
      </c>
      <c r="AS27" s="12">
        <v>0</v>
      </c>
      <c r="AT27" s="12">
        <v>0</v>
      </c>
      <c r="AU27" s="12">
        <v>0</v>
      </c>
      <c r="AV27" s="12">
        <v>15.1</v>
      </c>
      <c r="AW27" s="12">
        <v>0</v>
      </c>
      <c r="AX27" s="12">
        <v>0</v>
      </c>
      <c r="AY27" s="12">
        <v>0</v>
      </c>
      <c r="AZ27" s="12">
        <v>0</v>
      </c>
      <c r="BA27" s="12">
        <v>1.2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0.1</v>
      </c>
      <c r="CI27" s="12">
        <v>0</v>
      </c>
      <c r="CJ27" s="12">
        <v>0.2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f t="shared" si="0"/>
        <v>997.5000000000002</v>
      </c>
    </row>
    <row r="28" spans="1:104" ht="18">
      <c r="A28" s="4">
        <v>19</v>
      </c>
      <c r="B28" s="4" t="s">
        <v>10</v>
      </c>
      <c r="C28" s="12">
        <v>0</v>
      </c>
      <c r="D28" s="12">
        <v>0</v>
      </c>
      <c r="E28" s="12">
        <v>0</v>
      </c>
      <c r="F28" s="12">
        <v>0</v>
      </c>
      <c r="G28" s="12">
        <v>2.8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10.4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852.5</v>
      </c>
      <c r="V28" s="12">
        <v>336.8</v>
      </c>
      <c r="W28" s="12">
        <v>173.5</v>
      </c>
      <c r="X28" s="12">
        <v>0.6</v>
      </c>
      <c r="Y28" s="12">
        <v>28</v>
      </c>
      <c r="Z28" s="12">
        <v>101.4</v>
      </c>
      <c r="AA28" s="12">
        <v>4.7</v>
      </c>
      <c r="AB28" s="12">
        <v>10.1</v>
      </c>
      <c r="AC28" s="12">
        <v>0</v>
      </c>
      <c r="AD28" s="12">
        <v>1.1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0.7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1.6</v>
      </c>
      <c r="AW28" s="12">
        <v>0.4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0.6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2.5</v>
      </c>
      <c r="CE28" s="12">
        <v>0</v>
      </c>
      <c r="CF28" s="12">
        <v>0</v>
      </c>
      <c r="CG28" s="12">
        <v>10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f t="shared" si="0"/>
        <v>1537.6999999999998</v>
      </c>
    </row>
    <row r="29" spans="1:104" s="15" customFormat="1" ht="22.5" customHeight="1">
      <c r="A29" s="13">
        <v>20</v>
      </c>
      <c r="B29" s="13" t="s">
        <v>11</v>
      </c>
      <c r="C29" s="14">
        <v>0</v>
      </c>
      <c r="D29" s="14">
        <v>0</v>
      </c>
      <c r="E29" s="14">
        <v>0</v>
      </c>
      <c r="F29" s="14">
        <v>0</v>
      </c>
      <c r="G29" s="14">
        <v>100.7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21.8</v>
      </c>
      <c r="S29" s="14">
        <v>0</v>
      </c>
      <c r="T29" s="14">
        <v>0</v>
      </c>
      <c r="U29" s="14">
        <v>45.3</v>
      </c>
      <c r="V29" s="14">
        <v>3427.7</v>
      </c>
      <c r="W29" s="14">
        <v>115.5</v>
      </c>
      <c r="X29" s="14">
        <v>34.2</v>
      </c>
      <c r="Y29" s="14">
        <v>103</v>
      </c>
      <c r="Z29" s="14">
        <v>98.5</v>
      </c>
      <c r="AA29" s="14">
        <v>46.5</v>
      </c>
      <c r="AB29" s="14">
        <v>3.8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0.1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0.6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3</v>
      </c>
      <c r="BP29" s="14">
        <v>0</v>
      </c>
      <c r="BQ29" s="14">
        <v>4.1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2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f t="shared" si="0"/>
        <v>4006.7999999999997</v>
      </c>
    </row>
    <row r="30" spans="1:104" ht="22.5" customHeight="1">
      <c r="A30" s="4">
        <v>21</v>
      </c>
      <c r="B30" s="4" t="s">
        <v>12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4.2</v>
      </c>
      <c r="V30" s="12">
        <v>1.5</v>
      </c>
      <c r="W30" s="12">
        <v>787.1</v>
      </c>
      <c r="X30" s="12">
        <v>0</v>
      </c>
      <c r="Y30" s="12">
        <v>0</v>
      </c>
      <c r="Z30" s="12">
        <v>9.6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0.1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1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f t="shared" si="0"/>
        <v>803.5000000000001</v>
      </c>
    </row>
    <row r="31" spans="1:104" ht="18">
      <c r="A31" s="4">
        <v>22</v>
      </c>
      <c r="B31" s="4" t="s">
        <v>38</v>
      </c>
      <c r="C31" s="12">
        <v>0</v>
      </c>
      <c r="D31" s="12">
        <v>0</v>
      </c>
      <c r="E31" s="12">
        <v>0</v>
      </c>
      <c r="F31" s="12">
        <v>0</v>
      </c>
      <c r="G31" s="12">
        <v>0.8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2.4</v>
      </c>
      <c r="O31" s="12">
        <v>0</v>
      </c>
      <c r="P31" s="12">
        <v>0</v>
      </c>
      <c r="Q31" s="12">
        <v>0</v>
      </c>
      <c r="R31" s="12">
        <v>2.5</v>
      </c>
      <c r="S31" s="12">
        <v>0</v>
      </c>
      <c r="T31" s="12">
        <v>0</v>
      </c>
      <c r="U31" s="12">
        <v>7.8</v>
      </c>
      <c r="V31" s="12">
        <v>49.8</v>
      </c>
      <c r="W31" s="12">
        <v>0</v>
      </c>
      <c r="X31" s="12">
        <v>1603.8</v>
      </c>
      <c r="Y31" s="12">
        <v>48.9</v>
      </c>
      <c r="Z31" s="12">
        <v>55.4</v>
      </c>
      <c r="AA31" s="12">
        <v>0</v>
      </c>
      <c r="AB31" s="12">
        <v>0</v>
      </c>
      <c r="AC31" s="12">
        <v>0</v>
      </c>
      <c r="AD31" s="12">
        <v>85.1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21.7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2.1</v>
      </c>
      <c r="CG31" s="12">
        <v>0.8</v>
      </c>
      <c r="CH31" s="12">
        <v>0</v>
      </c>
      <c r="CI31" s="12">
        <v>2.2</v>
      </c>
      <c r="CJ31" s="12">
        <v>23.5</v>
      </c>
      <c r="CK31" s="12">
        <v>0.3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f t="shared" si="0"/>
        <v>1907.1</v>
      </c>
    </row>
    <row r="32" spans="1:104" ht="18">
      <c r="A32" s="4">
        <v>23</v>
      </c>
      <c r="B32" s="4" t="s">
        <v>39</v>
      </c>
      <c r="C32" s="12">
        <v>0</v>
      </c>
      <c r="D32" s="12">
        <v>0</v>
      </c>
      <c r="E32" s="12">
        <v>0</v>
      </c>
      <c r="F32" s="12">
        <v>0</v>
      </c>
      <c r="G32" s="12">
        <v>2.1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0.4</v>
      </c>
      <c r="O32" s="12">
        <v>0</v>
      </c>
      <c r="P32" s="12">
        <v>0</v>
      </c>
      <c r="Q32" s="12">
        <v>0</v>
      </c>
      <c r="R32" s="12">
        <v>6.5</v>
      </c>
      <c r="S32" s="12">
        <v>0</v>
      </c>
      <c r="T32" s="12">
        <v>0.8</v>
      </c>
      <c r="U32" s="12">
        <v>17.5</v>
      </c>
      <c r="V32" s="12">
        <v>10.3</v>
      </c>
      <c r="W32" s="12">
        <v>0</v>
      </c>
      <c r="X32" s="12">
        <v>1.9</v>
      </c>
      <c r="Y32" s="12">
        <v>1822.6</v>
      </c>
      <c r="Z32" s="12">
        <v>43.2</v>
      </c>
      <c r="AA32" s="12">
        <v>0.3</v>
      </c>
      <c r="AB32" s="12">
        <v>0.9</v>
      </c>
      <c r="AC32" s="12">
        <v>0.4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0.2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0.2</v>
      </c>
      <c r="BQ32" s="12">
        <v>0</v>
      </c>
      <c r="BR32" s="12">
        <v>0.3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0.4</v>
      </c>
      <c r="CC32" s="12">
        <v>0.8</v>
      </c>
      <c r="CD32" s="12">
        <v>0</v>
      </c>
      <c r="CE32" s="12">
        <v>0</v>
      </c>
      <c r="CF32" s="12">
        <v>2.4</v>
      </c>
      <c r="CG32" s="12">
        <v>0</v>
      </c>
      <c r="CH32" s="12">
        <v>3.6</v>
      </c>
      <c r="CI32" s="12">
        <v>0.2</v>
      </c>
      <c r="CJ32" s="12">
        <v>1.1</v>
      </c>
      <c r="CK32" s="12">
        <v>1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f t="shared" si="0"/>
        <v>1917.1000000000001</v>
      </c>
    </row>
    <row r="33" spans="1:104" ht="18">
      <c r="A33" s="4">
        <v>24</v>
      </c>
      <c r="B33" s="4" t="s">
        <v>40</v>
      </c>
      <c r="C33" s="12">
        <v>0</v>
      </c>
      <c r="D33" s="12">
        <v>0</v>
      </c>
      <c r="E33" s="12">
        <v>0</v>
      </c>
      <c r="F33" s="12">
        <v>0</v>
      </c>
      <c r="G33" s="12">
        <v>22.1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26.3</v>
      </c>
      <c r="O33" s="12">
        <v>0</v>
      </c>
      <c r="P33" s="12">
        <v>0</v>
      </c>
      <c r="Q33" s="12">
        <v>0</v>
      </c>
      <c r="R33" s="12">
        <v>17.1</v>
      </c>
      <c r="S33" s="12">
        <v>0</v>
      </c>
      <c r="T33" s="12">
        <v>0.7</v>
      </c>
      <c r="U33" s="12">
        <v>88.6</v>
      </c>
      <c r="V33" s="12">
        <v>242</v>
      </c>
      <c r="W33" s="12">
        <v>59.9</v>
      </c>
      <c r="X33" s="12">
        <v>33.9</v>
      </c>
      <c r="Y33" s="12">
        <v>42.6</v>
      </c>
      <c r="Z33" s="12">
        <v>2473.6</v>
      </c>
      <c r="AA33" s="12">
        <v>72.6</v>
      </c>
      <c r="AB33" s="12">
        <v>44.4</v>
      </c>
      <c r="AC33" s="12">
        <v>16.2</v>
      </c>
      <c r="AD33" s="12">
        <v>1.3</v>
      </c>
      <c r="AE33" s="12">
        <v>1.6</v>
      </c>
      <c r="AF33" s="12">
        <v>0</v>
      </c>
      <c r="AG33" s="12">
        <v>0</v>
      </c>
      <c r="AH33" s="12">
        <v>5.6</v>
      </c>
      <c r="AI33" s="12">
        <v>4.2</v>
      </c>
      <c r="AJ33" s="12">
        <v>0</v>
      </c>
      <c r="AK33" s="12">
        <v>0</v>
      </c>
      <c r="AL33" s="12">
        <v>0</v>
      </c>
      <c r="AM33" s="12">
        <v>7.1</v>
      </c>
      <c r="AN33" s="12">
        <v>0</v>
      </c>
      <c r="AO33" s="12">
        <v>0.2</v>
      </c>
      <c r="AP33" s="12">
        <v>0</v>
      </c>
      <c r="AQ33" s="12">
        <v>0</v>
      </c>
      <c r="AR33" s="12">
        <v>2.7</v>
      </c>
      <c r="AS33" s="12">
        <v>0</v>
      </c>
      <c r="AT33" s="12">
        <v>0.8</v>
      </c>
      <c r="AU33" s="12">
        <v>0</v>
      </c>
      <c r="AV33" s="12">
        <v>0</v>
      </c>
      <c r="AW33" s="12">
        <v>2.3</v>
      </c>
      <c r="AX33" s="12">
        <v>0</v>
      </c>
      <c r="AY33" s="12">
        <v>0</v>
      </c>
      <c r="AZ33" s="12">
        <v>0</v>
      </c>
      <c r="BA33" s="12">
        <v>0</v>
      </c>
      <c r="BB33" s="12">
        <v>5.7</v>
      </c>
      <c r="BC33" s="12">
        <v>0</v>
      </c>
      <c r="BD33" s="12">
        <v>2.7</v>
      </c>
      <c r="BE33" s="12">
        <v>0</v>
      </c>
      <c r="BF33" s="12">
        <v>1.4</v>
      </c>
      <c r="BG33" s="12">
        <v>1.9</v>
      </c>
      <c r="BH33" s="12">
        <v>0</v>
      </c>
      <c r="BI33" s="12">
        <v>0</v>
      </c>
      <c r="BJ33" s="12">
        <v>0</v>
      </c>
      <c r="BK33" s="12">
        <v>2.2</v>
      </c>
      <c r="BL33" s="12">
        <v>0</v>
      </c>
      <c r="BM33" s="12">
        <v>0</v>
      </c>
      <c r="BN33" s="12">
        <v>0</v>
      </c>
      <c r="BO33" s="12">
        <v>0</v>
      </c>
      <c r="BP33" s="12">
        <v>7</v>
      </c>
      <c r="BQ33" s="12">
        <v>1.2</v>
      </c>
      <c r="BR33" s="12">
        <v>2.9</v>
      </c>
      <c r="BS33" s="12">
        <v>0</v>
      </c>
      <c r="BT33" s="12">
        <v>0.1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0.7</v>
      </c>
      <c r="CB33" s="12">
        <v>0</v>
      </c>
      <c r="CC33" s="12">
        <v>0</v>
      </c>
      <c r="CD33" s="12">
        <v>0</v>
      </c>
      <c r="CE33" s="12">
        <v>0</v>
      </c>
      <c r="CF33" s="12">
        <v>0.5</v>
      </c>
      <c r="CG33" s="12">
        <v>5.1</v>
      </c>
      <c r="CH33" s="12">
        <v>1.1</v>
      </c>
      <c r="CI33" s="12">
        <v>11.9</v>
      </c>
      <c r="CJ33" s="12">
        <v>2.1</v>
      </c>
      <c r="CK33" s="12">
        <v>0.3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f t="shared" si="0"/>
        <v>3212.5999999999985</v>
      </c>
    </row>
    <row r="34" spans="1:104" ht="18">
      <c r="A34" s="4">
        <v>25</v>
      </c>
      <c r="B34" s="4" t="s">
        <v>13</v>
      </c>
      <c r="C34" s="12">
        <v>0</v>
      </c>
      <c r="D34" s="12">
        <v>0</v>
      </c>
      <c r="E34" s="12">
        <v>0</v>
      </c>
      <c r="F34" s="12">
        <v>0</v>
      </c>
      <c r="G34" s="12">
        <v>1.5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3.9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14.9</v>
      </c>
      <c r="W34" s="12">
        <v>1.6</v>
      </c>
      <c r="X34" s="12">
        <v>0</v>
      </c>
      <c r="Y34" s="12">
        <v>17.2</v>
      </c>
      <c r="Z34" s="12">
        <v>20.1</v>
      </c>
      <c r="AA34" s="12">
        <v>2805.8</v>
      </c>
      <c r="AB34" s="12">
        <v>70.9</v>
      </c>
      <c r="AC34" s="12">
        <v>6.2</v>
      </c>
      <c r="AD34" s="12">
        <v>0</v>
      </c>
      <c r="AE34" s="12">
        <v>0</v>
      </c>
      <c r="AF34" s="12">
        <v>0</v>
      </c>
      <c r="AG34" s="12">
        <v>0</v>
      </c>
      <c r="AH34" s="12">
        <v>2.1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7.1</v>
      </c>
      <c r="BG34" s="12">
        <v>10.6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0.3</v>
      </c>
      <c r="BQ34" s="12">
        <v>0</v>
      </c>
      <c r="BR34" s="12">
        <v>0</v>
      </c>
      <c r="BS34" s="12">
        <v>0</v>
      </c>
      <c r="BT34" s="12">
        <v>0</v>
      </c>
      <c r="BU34" s="12">
        <v>6</v>
      </c>
      <c r="BV34" s="12">
        <v>0</v>
      </c>
      <c r="BW34" s="12">
        <v>0</v>
      </c>
      <c r="BX34" s="12">
        <v>0</v>
      </c>
      <c r="BY34" s="12">
        <v>0.6</v>
      </c>
      <c r="BZ34" s="12">
        <v>0</v>
      </c>
      <c r="CA34" s="12">
        <v>0</v>
      </c>
      <c r="CB34" s="12">
        <v>0</v>
      </c>
      <c r="CC34" s="12">
        <v>0.6</v>
      </c>
      <c r="CD34" s="12">
        <v>0</v>
      </c>
      <c r="CE34" s="12">
        <v>0</v>
      </c>
      <c r="CF34" s="12">
        <v>0</v>
      </c>
      <c r="CG34" s="12">
        <v>16.5</v>
      </c>
      <c r="CH34" s="12">
        <v>0</v>
      </c>
      <c r="CI34" s="12">
        <v>6.3</v>
      </c>
      <c r="CJ34" s="12">
        <v>9.8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f t="shared" si="0"/>
        <v>3002</v>
      </c>
    </row>
    <row r="35" spans="1:104" ht="18">
      <c r="A35" s="4">
        <v>26</v>
      </c>
      <c r="B35" s="4" t="s">
        <v>41</v>
      </c>
      <c r="C35" s="12">
        <v>0</v>
      </c>
      <c r="D35" s="12">
        <v>0</v>
      </c>
      <c r="E35" s="12">
        <v>0</v>
      </c>
      <c r="F35" s="12">
        <v>0</v>
      </c>
      <c r="G35" s="12">
        <v>2.1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28.3</v>
      </c>
      <c r="V35" s="12">
        <v>46.5</v>
      </c>
      <c r="W35" s="12">
        <v>0</v>
      </c>
      <c r="X35" s="12">
        <v>0</v>
      </c>
      <c r="Y35" s="12">
        <v>4.8</v>
      </c>
      <c r="Z35" s="12">
        <v>16.4</v>
      </c>
      <c r="AA35" s="12">
        <v>103.6</v>
      </c>
      <c r="AB35" s="12">
        <v>1601.7</v>
      </c>
      <c r="AC35" s="12">
        <v>4.8</v>
      </c>
      <c r="AD35" s="12">
        <v>0</v>
      </c>
      <c r="AE35" s="12">
        <v>0</v>
      </c>
      <c r="AF35" s="12">
        <v>0</v>
      </c>
      <c r="AG35" s="12">
        <v>0</v>
      </c>
      <c r="AH35" s="12">
        <v>0.3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1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0.4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0.5</v>
      </c>
      <c r="CE35" s="12">
        <v>0</v>
      </c>
      <c r="CF35" s="12">
        <v>0</v>
      </c>
      <c r="CG35" s="12">
        <v>3.6</v>
      </c>
      <c r="CH35" s="12">
        <v>0</v>
      </c>
      <c r="CI35" s="12">
        <v>1.2</v>
      </c>
      <c r="CJ35" s="12">
        <v>1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f t="shared" si="0"/>
        <v>1816.2</v>
      </c>
    </row>
    <row r="36" spans="1:104" ht="18">
      <c r="A36" s="4">
        <v>27</v>
      </c>
      <c r="B36" s="4" t="s">
        <v>42</v>
      </c>
      <c r="C36" s="12">
        <v>0</v>
      </c>
      <c r="D36" s="12">
        <v>0</v>
      </c>
      <c r="E36" s="12">
        <v>0</v>
      </c>
      <c r="F36" s="12">
        <v>0</v>
      </c>
      <c r="G36" s="12">
        <v>0.3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1.4</v>
      </c>
      <c r="S36" s="12">
        <v>0</v>
      </c>
      <c r="T36" s="12">
        <v>0</v>
      </c>
      <c r="U36" s="12">
        <v>15.2</v>
      </c>
      <c r="V36" s="12">
        <v>0</v>
      </c>
      <c r="W36" s="12">
        <v>0</v>
      </c>
      <c r="X36" s="12">
        <v>0.1</v>
      </c>
      <c r="Y36" s="12">
        <v>3.9</v>
      </c>
      <c r="Z36" s="12">
        <v>5.2</v>
      </c>
      <c r="AA36" s="12">
        <v>9.3</v>
      </c>
      <c r="AB36" s="12">
        <v>9.6</v>
      </c>
      <c r="AC36" s="12">
        <v>710.9</v>
      </c>
      <c r="AD36" s="12">
        <v>0</v>
      </c>
      <c r="AE36" s="12">
        <v>0</v>
      </c>
      <c r="AF36" s="12">
        <v>0</v>
      </c>
      <c r="AG36" s="12">
        <v>0</v>
      </c>
      <c r="AH36" s="12">
        <v>0.3</v>
      </c>
      <c r="AI36" s="12">
        <v>0</v>
      </c>
      <c r="AJ36" s="12">
        <v>0</v>
      </c>
      <c r="AK36" s="12">
        <v>0</v>
      </c>
      <c r="AL36" s="12">
        <v>0</v>
      </c>
      <c r="AM36" s="12">
        <v>0.3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0.1</v>
      </c>
      <c r="AT36" s="12">
        <v>0</v>
      </c>
      <c r="AU36" s="12">
        <v>0</v>
      </c>
      <c r="AV36" s="12">
        <v>0.4</v>
      </c>
      <c r="AW36" s="12">
        <v>0</v>
      </c>
      <c r="AX36" s="12">
        <v>0</v>
      </c>
      <c r="AY36" s="12">
        <v>1</v>
      </c>
      <c r="AZ36" s="12">
        <v>0.1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0.6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11.1</v>
      </c>
      <c r="CH36" s="12">
        <v>1.3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f t="shared" si="0"/>
        <v>771.0999999999999</v>
      </c>
    </row>
    <row r="37" spans="1:104" ht="18">
      <c r="A37" s="4">
        <v>28</v>
      </c>
      <c r="B37" s="4" t="s">
        <v>14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578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0.2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11.7</v>
      </c>
      <c r="BV37" s="12">
        <v>0</v>
      </c>
      <c r="BW37" s="12">
        <v>0</v>
      </c>
      <c r="BX37" s="12">
        <v>0</v>
      </c>
      <c r="BY37" s="12">
        <v>0.4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6.7</v>
      </c>
      <c r="CJ37" s="12">
        <v>1.5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f t="shared" si="0"/>
        <v>598.5000000000001</v>
      </c>
    </row>
    <row r="38" spans="1:104" ht="18">
      <c r="A38" s="4">
        <v>29</v>
      </c>
      <c r="B38" s="4" t="s">
        <v>43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3.3</v>
      </c>
      <c r="M38" s="12">
        <v>5.8</v>
      </c>
      <c r="N38" s="12">
        <v>22.2</v>
      </c>
      <c r="O38" s="12">
        <v>0</v>
      </c>
      <c r="P38" s="12">
        <v>0</v>
      </c>
      <c r="Q38" s="12">
        <v>0</v>
      </c>
      <c r="R38" s="12">
        <v>1.3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0.3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3284.7</v>
      </c>
      <c r="AF38" s="12">
        <v>5.9</v>
      </c>
      <c r="AG38" s="12">
        <v>5.9</v>
      </c>
      <c r="AH38" s="12">
        <v>67.2</v>
      </c>
      <c r="AI38" s="12">
        <v>2.7</v>
      </c>
      <c r="AJ38" s="12">
        <v>0</v>
      </c>
      <c r="AK38" s="12">
        <v>1.3</v>
      </c>
      <c r="AL38" s="12">
        <v>3.3</v>
      </c>
      <c r="AM38" s="12">
        <v>0</v>
      </c>
      <c r="AN38" s="12">
        <v>0</v>
      </c>
      <c r="AO38" s="12">
        <v>0.6</v>
      </c>
      <c r="AP38" s="12">
        <v>2.3</v>
      </c>
      <c r="AQ38" s="12">
        <v>21.3</v>
      </c>
      <c r="AR38" s="12">
        <v>0</v>
      </c>
      <c r="AS38" s="12">
        <v>0</v>
      </c>
      <c r="AT38" s="12">
        <v>0</v>
      </c>
      <c r="AU38" s="12">
        <v>0.3</v>
      </c>
      <c r="AV38" s="12">
        <v>0.4</v>
      </c>
      <c r="AW38" s="12">
        <v>0.6</v>
      </c>
      <c r="AX38" s="12">
        <v>1.6</v>
      </c>
      <c r="AY38" s="12">
        <v>0</v>
      </c>
      <c r="AZ38" s="12">
        <v>0.4</v>
      </c>
      <c r="BA38" s="12">
        <v>0.7</v>
      </c>
      <c r="BB38" s="12">
        <v>50.9</v>
      </c>
      <c r="BC38" s="12">
        <v>0</v>
      </c>
      <c r="BD38" s="12">
        <v>14.6</v>
      </c>
      <c r="BE38" s="12">
        <v>5</v>
      </c>
      <c r="BF38" s="12">
        <v>1.2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0.2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3.3</v>
      </c>
      <c r="CK38" s="12">
        <v>1.7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f t="shared" si="0"/>
        <v>3509</v>
      </c>
    </row>
    <row r="39" spans="1:104" s="15" customFormat="1" ht="22.5" customHeight="1">
      <c r="A39" s="13">
        <v>30</v>
      </c>
      <c r="B39" s="13" t="s">
        <v>44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1.7</v>
      </c>
      <c r="N39" s="14">
        <v>0</v>
      </c>
      <c r="O39" s="14">
        <v>0</v>
      </c>
      <c r="P39" s="14">
        <v>0</v>
      </c>
      <c r="Q39" s="14">
        <v>0</v>
      </c>
      <c r="R39" s="14">
        <v>0.6</v>
      </c>
      <c r="S39" s="14">
        <v>2.6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613.8</v>
      </c>
      <c r="AG39" s="14">
        <v>0</v>
      </c>
      <c r="AH39" s="14">
        <v>20.1</v>
      </c>
      <c r="AI39" s="14">
        <v>4.3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1.2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0.5</v>
      </c>
      <c r="BC39" s="14">
        <v>0</v>
      </c>
      <c r="BD39" s="14">
        <v>0</v>
      </c>
      <c r="BE39" s="14">
        <v>0.1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0.9</v>
      </c>
      <c r="CD39" s="14">
        <v>0.1</v>
      </c>
      <c r="CE39" s="14">
        <v>2.8</v>
      </c>
      <c r="CF39" s="14">
        <v>0</v>
      </c>
      <c r="CG39" s="14">
        <v>0</v>
      </c>
      <c r="CH39" s="14">
        <v>0</v>
      </c>
      <c r="CI39" s="14">
        <v>0</v>
      </c>
      <c r="CJ39" s="14">
        <v>0.1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f t="shared" si="0"/>
        <v>648.8</v>
      </c>
    </row>
    <row r="40" spans="1:104" ht="22.5" customHeight="1">
      <c r="A40" s="4">
        <v>31</v>
      </c>
      <c r="B40" s="4" t="s">
        <v>45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19.2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1.8</v>
      </c>
      <c r="V40" s="12">
        <v>0</v>
      </c>
      <c r="W40" s="12">
        <v>1.2</v>
      </c>
      <c r="X40" s="12">
        <v>0</v>
      </c>
      <c r="Y40" s="12">
        <v>0</v>
      </c>
      <c r="Z40" s="12">
        <v>0</v>
      </c>
      <c r="AA40" s="12">
        <v>1.8</v>
      </c>
      <c r="AB40" s="12">
        <v>0</v>
      </c>
      <c r="AC40" s="12">
        <v>0</v>
      </c>
      <c r="AD40" s="12">
        <v>0</v>
      </c>
      <c r="AE40" s="12">
        <v>9.3</v>
      </c>
      <c r="AF40" s="12">
        <v>0</v>
      </c>
      <c r="AG40" s="12">
        <v>1307.8</v>
      </c>
      <c r="AH40" s="12">
        <v>13.9</v>
      </c>
      <c r="AI40" s="12">
        <v>0.6</v>
      </c>
      <c r="AJ40" s="12">
        <v>0</v>
      </c>
      <c r="AK40" s="12">
        <v>0</v>
      </c>
      <c r="AL40" s="12">
        <v>0</v>
      </c>
      <c r="AM40" s="12">
        <v>0</v>
      </c>
      <c r="AN40" s="12">
        <v>0.3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0.4</v>
      </c>
      <c r="AV40" s="12">
        <v>1.9</v>
      </c>
      <c r="AW40" s="12">
        <v>1.6</v>
      </c>
      <c r="AX40" s="12">
        <v>0</v>
      </c>
      <c r="AY40" s="12">
        <v>0</v>
      </c>
      <c r="AZ40" s="12">
        <v>0</v>
      </c>
      <c r="BA40" s="12">
        <v>0</v>
      </c>
      <c r="BB40" s="12">
        <v>5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9.3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0.4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0.8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0.5</v>
      </c>
      <c r="CG40" s="12">
        <v>34.1</v>
      </c>
      <c r="CH40" s="12">
        <v>4.1</v>
      </c>
      <c r="CI40" s="12">
        <v>0</v>
      </c>
      <c r="CJ40" s="12">
        <v>32.2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f t="shared" si="0"/>
        <v>1446.1999999999998</v>
      </c>
    </row>
    <row r="41" spans="1:104" ht="18">
      <c r="A41" s="4">
        <v>32</v>
      </c>
      <c r="B41" s="4" t="s">
        <v>46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0.8</v>
      </c>
      <c r="M41" s="12">
        <v>0</v>
      </c>
      <c r="N41" s="12">
        <v>9.9</v>
      </c>
      <c r="O41" s="12">
        <v>0</v>
      </c>
      <c r="P41" s="12">
        <v>0</v>
      </c>
      <c r="Q41" s="12">
        <v>0</v>
      </c>
      <c r="R41" s="12">
        <v>3.2</v>
      </c>
      <c r="S41" s="12">
        <v>0</v>
      </c>
      <c r="T41" s="12">
        <v>20.9</v>
      </c>
      <c r="U41" s="12">
        <v>0</v>
      </c>
      <c r="V41" s="12">
        <v>0</v>
      </c>
      <c r="W41" s="12">
        <v>0</v>
      </c>
      <c r="X41" s="12">
        <v>0</v>
      </c>
      <c r="Y41" s="12">
        <v>0.3</v>
      </c>
      <c r="Z41" s="12">
        <v>0</v>
      </c>
      <c r="AA41" s="12">
        <v>0</v>
      </c>
      <c r="AB41" s="12">
        <v>0.9</v>
      </c>
      <c r="AC41" s="12">
        <v>1</v>
      </c>
      <c r="AD41" s="12">
        <v>0</v>
      </c>
      <c r="AE41" s="12">
        <v>32.3</v>
      </c>
      <c r="AF41" s="12">
        <v>15.8</v>
      </c>
      <c r="AG41" s="12">
        <v>10.6</v>
      </c>
      <c r="AH41" s="12">
        <v>2830.3</v>
      </c>
      <c r="AI41" s="12">
        <v>1.6</v>
      </c>
      <c r="AJ41" s="12">
        <v>1.8</v>
      </c>
      <c r="AK41" s="12">
        <v>0</v>
      </c>
      <c r="AL41" s="12">
        <v>10.1</v>
      </c>
      <c r="AM41" s="12">
        <v>1.7</v>
      </c>
      <c r="AN41" s="12">
        <v>0</v>
      </c>
      <c r="AO41" s="12">
        <v>5.9</v>
      </c>
      <c r="AP41" s="12">
        <v>4.2</v>
      </c>
      <c r="AQ41" s="12">
        <v>15.3</v>
      </c>
      <c r="AR41" s="12">
        <v>0</v>
      </c>
      <c r="AS41" s="12">
        <v>0</v>
      </c>
      <c r="AT41" s="12">
        <v>0.6</v>
      </c>
      <c r="AU41" s="12">
        <v>3.9</v>
      </c>
      <c r="AV41" s="12">
        <v>0.2</v>
      </c>
      <c r="AW41" s="12">
        <v>0</v>
      </c>
      <c r="AX41" s="12">
        <v>11.9</v>
      </c>
      <c r="AY41" s="12">
        <v>0</v>
      </c>
      <c r="AZ41" s="12">
        <v>11</v>
      </c>
      <c r="BA41" s="12">
        <v>1.3</v>
      </c>
      <c r="BB41" s="12">
        <v>1.3</v>
      </c>
      <c r="BC41" s="12">
        <v>0</v>
      </c>
      <c r="BD41" s="12">
        <v>2.5</v>
      </c>
      <c r="BE41" s="12">
        <v>2.7</v>
      </c>
      <c r="BF41" s="12">
        <v>8.8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1.4</v>
      </c>
      <c r="CA41" s="12">
        <v>0</v>
      </c>
      <c r="CB41" s="12">
        <v>0</v>
      </c>
      <c r="CC41" s="12">
        <v>0</v>
      </c>
      <c r="CD41" s="12">
        <v>11.8</v>
      </c>
      <c r="CE41" s="12">
        <v>31.3</v>
      </c>
      <c r="CF41" s="12">
        <v>0</v>
      </c>
      <c r="CG41" s="12">
        <v>4.4</v>
      </c>
      <c r="CH41" s="12">
        <v>0.7</v>
      </c>
      <c r="CI41" s="12">
        <v>2.3</v>
      </c>
      <c r="CJ41" s="12">
        <v>26.6</v>
      </c>
      <c r="CK41" s="12">
        <v>1.2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f t="shared" si="0"/>
        <v>3090.5000000000005</v>
      </c>
    </row>
    <row r="42" spans="1:104" ht="18">
      <c r="A42" s="4">
        <v>33</v>
      </c>
      <c r="B42" s="4" t="s">
        <v>47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0.1</v>
      </c>
      <c r="N42" s="12">
        <v>5.3</v>
      </c>
      <c r="O42" s="12">
        <v>0</v>
      </c>
      <c r="P42" s="12">
        <v>0</v>
      </c>
      <c r="Q42" s="12">
        <v>0</v>
      </c>
      <c r="R42" s="12">
        <v>2</v>
      </c>
      <c r="S42" s="12">
        <v>0</v>
      </c>
      <c r="T42" s="12">
        <v>0.9</v>
      </c>
      <c r="U42" s="12">
        <v>0</v>
      </c>
      <c r="V42" s="12">
        <v>1.1</v>
      </c>
      <c r="W42" s="12">
        <v>0.5</v>
      </c>
      <c r="X42" s="12">
        <v>0</v>
      </c>
      <c r="Y42" s="12">
        <v>0</v>
      </c>
      <c r="Z42" s="12">
        <v>1</v>
      </c>
      <c r="AA42" s="12">
        <v>0</v>
      </c>
      <c r="AB42" s="12">
        <v>0</v>
      </c>
      <c r="AC42" s="12">
        <v>0</v>
      </c>
      <c r="AD42" s="12">
        <v>0</v>
      </c>
      <c r="AE42" s="12">
        <v>5</v>
      </c>
      <c r="AF42" s="12">
        <v>19.1</v>
      </c>
      <c r="AG42" s="12">
        <v>2.2</v>
      </c>
      <c r="AH42" s="12">
        <v>20.5</v>
      </c>
      <c r="AI42" s="12">
        <v>2845.5</v>
      </c>
      <c r="AJ42" s="12">
        <v>1.6</v>
      </c>
      <c r="AK42" s="12">
        <v>1.8</v>
      </c>
      <c r="AL42" s="12">
        <v>0.9</v>
      </c>
      <c r="AM42" s="12">
        <v>3.3</v>
      </c>
      <c r="AN42" s="12">
        <v>51.8</v>
      </c>
      <c r="AO42" s="12">
        <v>22.2</v>
      </c>
      <c r="AP42" s="12">
        <v>0</v>
      </c>
      <c r="AQ42" s="12">
        <v>47.1</v>
      </c>
      <c r="AR42" s="12">
        <v>0</v>
      </c>
      <c r="AS42" s="12">
        <v>0</v>
      </c>
      <c r="AT42" s="12">
        <v>0</v>
      </c>
      <c r="AU42" s="12">
        <v>19.3</v>
      </c>
      <c r="AV42" s="12">
        <v>0.5</v>
      </c>
      <c r="AW42" s="12">
        <v>15.2</v>
      </c>
      <c r="AX42" s="12">
        <v>0</v>
      </c>
      <c r="AY42" s="12">
        <v>0</v>
      </c>
      <c r="AZ42" s="12">
        <v>0</v>
      </c>
      <c r="BA42" s="12">
        <v>0</v>
      </c>
      <c r="BB42" s="12">
        <v>5</v>
      </c>
      <c r="BC42" s="12">
        <v>0</v>
      </c>
      <c r="BD42" s="12">
        <v>3.4</v>
      </c>
      <c r="BE42" s="12">
        <v>4</v>
      </c>
      <c r="BF42" s="12">
        <v>0.3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15.6</v>
      </c>
      <c r="CE42" s="12">
        <v>1.9</v>
      </c>
      <c r="CF42" s="12">
        <v>0</v>
      </c>
      <c r="CG42" s="12">
        <v>0</v>
      </c>
      <c r="CH42" s="12">
        <v>0</v>
      </c>
      <c r="CI42" s="12">
        <v>0.4</v>
      </c>
      <c r="CJ42" s="12">
        <v>0.1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f t="shared" si="0"/>
        <v>3097.6000000000004</v>
      </c>
    </row>
    <row r="43" spans="1:104" ht="18">
      <c r="A43" s="4">
        <v>34</v>
      </c>
      <c r="B43" s="4" t="s">
        <v>48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2.1</v>
      </c>
      <c r="AI43" s="12">
        <v>3.9</v>
      </c>
      <c r="AJ43" s="12">
        <v>1009.6</v>
      </c>
      <c r="AK43" s="12">
        <v>0</v>
      </c>
      <c r="AL43" s="12">
        <v>2.6</v>
      </c>
      <c r="AM43" s="12">
        <v>0</v>
      </c>
      <c r="AN43" s="12">
        <v>1.9</v>
      </c>
      <c r="AO43" s="12">
        <v>10.6</v>
      </c>
      <c r="AP43" s="12">
        <v>1.2</v>
      </c>
      <c r="AQ43" s="12">
        <v>73.5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107.5</v>
      </c>
      <c r="BC43" s="12">
        <v>0</v>
      </c>
      <c r="BD43" s="12">
        <v>0.2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f t="shared" si="0"/>
        <v>1213.1000000000001</v>
      </c>
    </row>
    <row r="44" spans="1:104" ht="18">
      <c r="A44" s="4">
        <v>35</v>
      </c>
      <c r="B44" s="4" t="s">
        <v>16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0.1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1.6</v>
      </c>
      <c r="AF44" s="12">
        <v>0</v>
      </c>
      <c r="AG44" s="12">
        <v>0</v>
      </c>
      <c r="AH44" s="12">
        <v>1.1</v>
      </c>
      <c r="AI44" s="12">
        <v>0.1</v>
      </c>
      <c r="AJ44" s="12">
        <v>0</v>
      </c>
      <c r="AK44" s="12">
        <v>621.8</v>
      </c>
      <c r="AL44" s="12">
        <v>14.3</v>
      </c>
      <c r="AM44" s="12">
        <v>4.4</v>
      </c>
      <c r="AN44" s="12">
        <v>1.2</v>
      </c>
      <c r="AO44" s="12">
        <v>0.3</v>
      </c>
      <c r="AP44" s="12">
        <v>12.1</v>
      </c>
      <c r="AQ44" s="12">
        <v>20.9</v>
      </c>
      <c r="AR44" s="12">
        <v>0.4</v>
      </c>
      <c r="AS44" s="12">
        <v>0.1</v>
      </c>
      <c r="AT44" s="12">
        <v>0</v>
      </c>
      <c r="AU44" s="12">
        <v>0</v>
      </c>
      <c r="AV44" s="12">
        <v>0</v>
      </c>
      <c r="AW44" s="12">
        <v>1.5</v>
      </c>
      <c r="AX44" s="12">
        <v>0</v>
      </c>
      <c r="AY44" s="12">
        <v>0</v>
      </c>
      <c r="AZ44" s="12">
        <v>0</v>
      </c>
      <c r="BA44" s="12">
        <v>0</v>
      </c>
      <c r="BB44" s="12">
        <v>0.5</v>
      </c>
      <c r="BC44" s="12">
        <v>0</v>
      </c>
      <c r="BD44" s="12">
        <v>0</v>
      </c>
      <c r="BE44" s="12">
        <v>0</v>
      </c>
      <c r="BF44" s="12">
        <v>1.5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f t="shared" si="0"/>
        <v>681.8999999999999</v>
      </c>
    </row>
    <row r="45" spans="1:104" ht="18">
      <c r="A45" s="4">
        <v>36</v>
      </c>
      <c r="B45" s="4" t="s">
        <v>98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2.2</v>
      </c>
      <c r="O45" s="12">
        <v>0</v>
      </c>
      <c r="P45" s="12">
        <v>0</v>
      </c>
      <c r="Q45" s="12">
        <v>0</v>
      </c>
      <c r="R45" s="12">
        <v>2</v>
      </c>
      <c r="S45" s="12">
        <v>0.5</v>
      </c>
      <c r="T45" s="12">
        <v>0.4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1.6</v>
      </c>
      <c r="AA45" s="12">
        <v>0</v>
      </c>
      <c r="AB45" s="12">
        <v>0</v>
      </c>
      <c r="AC45" s="12">
        <v>0</v>
      </c>
      <c r="AD45" s="12">
        <v>0</v>
      </c>
      <c r="AE45" s="12">
        <v>8.9</v>
      </c>
      <c r="AF45" s="12">
        <v>0</v>
      </c>
      <c r="AG45" s="12">
        <v>0.8</v>
      </c>
      <c r="AH45" s="12">
        <v>3.3</v>
      </c>
      <c r="AI45" s="12">
        <v>0</v>
      </c>
      <c r="AJ45" s="12">
        <v>3.8</v>
      </c>
      <c r="AK45" s="12">
        <v>11.6</v>
      </c>
      <c r="AL45" s="12">
        <v>511.8</v>
      </c>
      <c r="AM45" s="12">
        <v>1.3</v>
      </c>
      <c r="AN45" s="12">
        <v>0.2</v>
      </c>
      <c r="AO45" s="12">
        <v>0.4</v>
      </c>
      <c r="AP45" s="12">
        <v>6.5</v>
      </c>
      <c r="AQ45" s="12">
        <v>3.8</v>
      </c>
      <c r="AR45" s="12">
        <v>0</v>
      </c>
      <c r="AS45" s="12">
        <v>1.2</v>
      </c>
      <c r="AT45" s="12">
        <v>0</v>
      </c>
      <c r="AU45" s="12">
        <v>0.7</v>
      </c>
      <c r="AV45" s="12">
        <v>0</v>
      </c>
      <c r="AW45" s="12">
        <v>0.1</v>
      </c>
      <c r="AX45" s="12">
        <v>0.8</v>
      </c>
      <c r="AY45" s="12">
        <v>0.1</v>
      </c>
      <c r="AZ45" s="12">
        <v>0</v>
      </c>
      <c r="BA45" s="12">
        <v>0.1</v>
      </c>
      <c r="BB45" s="12">
        <v>15.5</v>
      </c>
      <c r="BC45" s="12">
        <v>0</v>
      </c>
      <c r="BD45" s="12">
        <v>23.7</v>
      </c>
      <c r="BE45" s="12">
        <v>0</v>
      </c>
      <c r="BF45" s="12">
        <v>1.7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25.3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f t="shared" si="0"/>
        <v>628.3000000000001</v>
      </c>
    </row>
    <row r="46" spans="1:104" ht="18">
      <c r="A46" s="4">
        <v>37</v>
      </c>
      <c r="B46" s="4" t="s">
        <v>49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2</v>
      </c>
      <c r="M46" s="12">
        <v>0</v>
      </c>
      <c r="N46" s="12">
        <v>1.1</v>
      </c>
      <c r="O46" s="12">
        <v>0</v>
      </c>
      <c r="P46" s="12">
        <v>0</v>
      </c>
      <c r="Q46" s="12">
        <v>0</v>
      </c>
      <c r="R46" s="12">
        <v>0</v>
      </c>
      <c r="S46" s="12">
        <v>1.8</v>
      </c>
      <c r="T46" s="12">
        <v>0.2</v>
      </c>
      <c r="U46" s="12">
        <v>0</v>
      </c>
      <c r="V46" s="12">
        <v>0</v>
      </c>
      <c r="W46" s="12">
        <v>0</v>
      </c>
      <c r="X46" s="12">
        <v>0.6</v>
      </c>
      <c r="Y46" s="12">
        <v>0</v>
      </c>
      <c r="Z46" s="12">
        <v>0</v>
      </c>
      <c r="AA46" s="12">
        <v>0</v>
      </c>
      <c r="AB46" s="12">
        <v>0</v>
      </c>
      <c r="AC46" s="12">
        <v>0.3</v>
      </c>
      <c r="AD46" s="12">
        <v>0</v>
      </c>
      <c r="AE46" s="12">
        <v>0.6</v>
      </c>
      <c r="AF46" s="12">
        <v>0</v>
      </c>
      <c r="AG46" s="12">
        <v>0</v>
      </c>
      <c r="AH46" s="12">
        <v>0.6</v>
      </c>
      <c r="AI46" s="12">
        <v>1.3</v>
      </c>
      <c r="AJ46" s="12">
        <v>0.3</v>
      </c>
      <c r="AK46" s="12">
        <v>41.5</v>
      </c>
      <c r="AL46" s="12">
        <v>43.7</v>
      </c>
      <c r="AM46" s="12">
        <v>1030.5</v>
      </c>
      <c r="AN46" s="12">
        <v>59.2</v>
      </c>
      <c r="AO46" s="12">
        <v>7.6</v>
      </c>
      <c r="AP46" s="12">
        <v>0.1</v>
      </c>
      <c r="AQ46" s="12">
        <v>17.5</v>
      </c>
      <c r="AR46" s="12">
        <v>0</v>
      </c>
      <c r="AS46" s="12">
        <v>14.2</v>
      </c>
      <c r="AT46" s="12">
        <v>0</v>
      </c>
      <c r="AU46" s="12">
        <v>3</v>
      </c>
      <c r="AV46" s="12">
        <v>0</v>
      </c>
      <c r="AW46" s="12">
        <v>1.3</v>
      </c>
      <c r="AX46" s="12">
        <v>1</v>
      </c>
      <c r="AY46" s="12">
        <v>0</v>
      </c>
      <c r="AZ46" s="12">
        <v>0.8</v>
      </c>
      <c r="BA46" s="12">
        <v>1</v>
      </c>
      <c r="BB46" s="12">
        <v>0</v>
      </c>
      <c r="BC46" s="12">
        <v>0</v>
      </c>
      <c r="BD46" s="12">
        <v>0</v>
      </c>
      <c r="BE46" s="12">
        <v>0</v>
      </c>
      <c r="BF46" s="12">
        <v>0.5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2.5</v>
      </c>
      <c r="BV46" s="12">
        <v>0</v>
      </c>
      <c r="BW46" s="12">
        <v>0</v>
      </c>
      <c r="BX46" s="12">
        <v>0</v>
      </c>
      <c r="BY46" s="12">
        <v>0.5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5.1</v>
      </c>
      <c r="CI46" s="12">
        <v>1.4</v>
      </c>
      <c r="CJ46" s="12">
        <v>8.6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f t="shared" si="0"/>
        <v>1248.7999999999997</v>
      </c>
    </row>
    <row r="47" spans="1:104" ht="18">
      <c r="A47" s="4">
        <v>38</v>
      </c>
      <c r="B47" s="4" t="s">
        <v>50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1.4</v>
      </c>
      <c r="Q47" s="12">
        <v>0</v>
      </c>
      <c r="R47" s="12">
        <v>0</v>
      </c>
      <c r="S47" s="12">
        <v>0</v>
      </c>
      <c r="T47" s="12">
        <v>1.9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5</v>
      </c>
      <c r="AA47" s="12">
        <v>0</v>
      </c>
      <c r="AB47" s="12">
        <v>0</v>
      </c>
      <c r="AC47" s="12">
        <v>0.1</v>
      </c>
      <c r="AD47" s="12">
        <v>0</v>
      </c>
      <c r="AE47" s="12">
        <v>5.1</v>
      </c>
      <c r="AF47" s="12">
        <v>0</v>
      </c>
      <c r="AG47" s="12">
        <v>8.9</v>
      </c>
      <c r="AH47" s="12">
        <v>0.4</v>
      </c>
      <c r="AI47" s="12">
        <v>41.4</v>
      </c>
      <c r="AJ47" s="12">
        <v>1.5</v>
      </c>
      <c r="AK47" s="12">
        <v>1.6</v>
      </c>
      <c r="AL47" s="12">
        <v>1.5</v>
      </c>
      <c r="AM47" s="12">
        <v>11</v>
      </c>
      <c r="AN47" s="12">
        <v>1490.8</v>
      </c>
      <c r="AO47" s="12">
        <v>7.9</v>
      </c>
      <c r="AP47" s="12">
        <v>0.1</v>
      </c>
      <c r="AQ47" s="12">
        <v>42.1</v>
      </c>
      <c r="AR47" s="12">
        <v>0</v>
      </c>
      <c r="AS47" s="12">
        <v>0</v>
      </c>
      <c r="AT47" s="12">
        <v>0</v>
      </c>
      <c r="AU47" s="12">
        <v>0.2</v>
      </c>
      <c r="AV47" s="12">
        <v>4.3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3.1</v>
      </c>
      <c r="BC47" s="12">
        <v>0</v>
      </c>
      <c r="BD47" s="12">
        <v>0</v>
      </c>
      <c r="BE47" s="12">
        <v>0.2</v>
      </c>
      <c r="BF47" s="12">
        <v>2.4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1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12.2</v>
      </c>
      <c r="CH47" s="12">
        <v>0</v>
      </c>
      <c r="CI47" s="12">
        <v>0</v>
      </c>
      <c r="CJ47" s="12">
        <v>0.5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f t="shared" si="0"/>
        <v>1644.6</v>
      </c>
    </row>
    <row r="48" spans="1:104" ht="18">
      <c r="A48" s="4">
        <v>39</v>
      </c>
      <c r="B48" s="4" t="s">
        <v>51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1.1</v>
      </c>
      <c r="O48" s="12">
        <v>0</v>
      </c>
      <c r="P48" s="12">
        <v>0</v>
      </c>
      <c r="Q48" s="12">
        <v>0</v>
      </c>
      <c r="R48" s="12">
        <v>5.4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1.1</v>
      </c>
      <c r="AF48" s="12">
        <v>0</v>
      </c>
      <c r="AG48" s="12">
        <v>0</v>
      </c>
      <c r="AH48" s="12">
        <v>12</v>
      </c>
      <c r="AI48" s="12">
        <v>20.1</v>
      </c>
      <c r="AJ48" s="12">
        <v>25</v>
      </c>
      <c r="AK48" s="12">
        <v>1</v>
      </c>
      <c r="AL48" s="12">
        <v>1.1</v>
      </c>
      <c r="AM48" s="12">
        <v>6.1</v>
      </c>
      <c r="AN48" s="12">
        <v>6.9</v>
      </c>
      <c r="AO48" s="12">
        <v>2605</v>
      </c>
      <c r="AP48" s="12">
        <v>28.4</v>
      </c>
      <c r="AQ48" s="12">
        <v>60.1</v>
      </c>
      <c r="AR48" s="12">
        <v>7.2</v>
      </c>
      <c r="AS48" s="12">
        <v>0</v>
      </c>
      <c r="AT48" s="12">
        <v>0</v>
      </c>
      <c r="AU48" s="12">
        <v>8.4</v>
      </c>
      <c r="AV48" s="12">
        <v>0.4</v>
      </c>
      <c r="AW48" s="12">
        <v>3.7</v>
      </c>
      <c r="AX48" s="12">
        <v>0</v>
      </c>
      <c r="AY48" s="12">
        <v>0</v>
      </c>
      <c r="AZ48" s="12">
        <v>0</v>
      </c>
      <c r="BA48" s="12">
        <v>0</v>
      </c>
      <c r="BB48" s="12">
        <v>30.3</v>
      </c>
      <c r="BC48" s="12">
        <v>1</v>
      </c>
      <c r="BD48" s="12">
        <v>2.2</v>
      </c>
      <c r="BE48" s="12">
        <v>12.6</v>
      </c>
      <c r="BF48" s="12">
        <v>0.5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6.4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1.6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f t="shared" si="0"/>
        <v>2847.6</v>
      </c>
    </row>
    <row r="49" spans="1:104" s="15" customFormat="1" ht="22.5" customHeight="1">
      <c r="A49" s="13">
        <v>40</v>
      </c>
      <c r="B49" s="13" t="s">
        <v>52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1.8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6.2</v>
      </c>
      <c r="AF49" s="14">
        <v>0</v>
      </c>
      <c r="AG49" s="14">
        <v>0</v>
      </c>
      <c r="AH49" s="14">
        <v>6.8</v>
      </c>
      <c r="AI49" s="14">
        <v>1.2</v>
      </c>
      <c r="AJ49" s="14">
        <v>1.1</v>
      </c>
      <c r="AK49" s="14">
        <v>0.6</v>
      </c>
      <c r="AL49" s="14">
        <v>1.1</v>
      </c>
      <c r="AM49" s="14">
        <v>0</v>
      </c>
      <c r="AN49" s="14">
        <v>0.2</v>
      </c>
      <c r="AO49" s="14">
        <v>5.7</v>
      </c>
      <c r="AP49" s="14">
        <v>804.7</v>
      </c>
      <c r="AQ49" s="14">
        <v>201.8</v>
      </c>
      <c r="AR49" s="14">
        <v>0</v>
      </c>
      <c r="AS49" s="14">
        <v>0</v>
      </c>
      <c r="AT49" s="14">
        <v>0</v>
      </c>
      <c r="AU49" s="14">
        <v>0.3</v>
      </c>
      <c r="AV49" s="14">
        <v>0</v>
      </c>
      <c r="AW49" s="14">
        <v>8.8</v>
      </c>
      <c r="AX49" s="14">
        <v>0</v>
      </c>
      <c r="AY49" s="14">
        <v>0</v>
      </c>
      <c r="AZ49" s="14">
        <v>0</v>
      </c>
      <c r="BA49" s="14">
        <v>0</v>
      </c>
      <c r="BB49" s="14">
        <v>0.9</v>
      </c>
      <c r="BC49" s="14">
        <v>45.1</v>
      </c>
      <c r="BD49" s="14">
        <v>0</v>
      </c>
      <c r="BE49" s="14">
        <v>1.1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2.4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f t="shared" si="0"/>
        <v>1089.8</v>
      </c>
    </row>
    <row r="50" spans="1:104" ht="22.5" customHeight="1">
      <c r="A50" s="4">
        <v>41</v>
      </c>
      <c r="B50" s="4" t="s">
        <v>53</v>
      </c>
      <c r="C50" s="12">
        <v>0</v>
      </c>
      <c r="D50" s="12">
        <v>0</v>
      </c>
      <c r="E50" s="12">
        <v>0</v>
      </c>
      <c r="F50" s="12">
        <v>0</v>
      </c>
      <c r="G50" s="12">
        <v>0.2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1.8</v>
      </c>
      <c r="O50" s="12">
        <v>0</v>
      </c>
      <c r="P50" s="12">
        <v>0</v>
      </c>
      <c r="Q50" s="12">
        <v>0</v>
      </c>
      <c r="R50" s="12">
        <v>6.6</v>
      </c>
      <c r="S50" s="12">
        <v>0</v>
      </c>
      <c r="T50" s="12">
        <v>2.4</v>
      </c>
      <c r="U50" s="12">
        <v>0</v>
      </c>
      <c r="V50" s="12">
        <v>0</v>
      </c>
      <c r="W50" s="12">
        <v>0</v>
      </c>
      <c r="X50" s="12">
        <v>1.5</v>
      </c>
      <c r="Y50" s="12">
        <v>0.6</v>
      </c>
      <c r="Z50" s="12">
        <v>0.3</v>
      </c>
      <c r="AA50" s="12">
        <v>0.4</v>
      </c>
      <c r="AB50" s="12">
        <v>0</v>
      </c>
      <c r="AC50" s="12">
        <v>0</v>
      </c>
      <c r="AD50" s="12">
        <v>0</v>
      </c>
      <c r="AE50" s="12">
        <v>22.2</v>
      </c>
      <c r="AF50" s="12">
        <v>1.2</v>
      </c>
      <c r="AG50" s="12">
        <v>0</v>
      </c>
      <c r="AH50" s="12">
        <v>52.6</v>
      </c>
      <c r="AI50" s="12">
        <v>23.9</v>
      </c>
      <c r="AJ50" s="12">
        <v>9.6</v>
      </c>
      <c r="AK50" s="12">
        <v>3.1</v>
      </c>
      <c r="AL50" s="12">
        <v>6.4</v>
      </c>
      <c r="AM50" s="12">
        <v>22.7</v>
      </c>
      <c r="AN50" s="12">
        <v>29.9</v>
      </c>
      <c r="AO50" s="12">
        <v>34.4</v>
      </c>
      <c r="AP50" s="12">
        <v>47.9</v>
      </c>
      <c r="AQ50" s="12">
        <v>5222.1</v>
      </c>
      <c r="AR50" s="12">
        <v>0.5</v>
      </c>
      <c r="AS50" s="12">
        <v>0</v>
      </c>
      <c r="AT50" s="12">
        <v>0</v>
      </c>
      <c r="AU50" s="12">
        <v>114.1</v>
      </c>
      <c r="AV50" s="12">
        <v>25.5</v>
      </c>
      <c r="AW50" s="12">
        <v>9.4</v>
      </c>
      <c r="AX50" s="12">
        <v>6.9</v>
      </c>
      <c r="AY50" s="12">
        <v>0</v>
      </c>
      <c r="AZ50" s="12">
        <v>21.9</v>
      </c>
      <c r="BA50" s="12">
        <v>2.2</v>
      </c>
      <c r="BB50" s="12">
        <v>116.3</v>
      </c>
      <c r="BC50" s="12">
        <v>32.8</v>
      </c>
      <c r="BD50" s="12">
        <v>26.1</v>
      </c>
      <c r="BE50" s="12">
        <v>17.7</v>
      </c>
      <c r="BF50" s="12">
        <v>5.6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4.1</v>
      </c>
      <c r="CE50" s="12">
        <v>1.4</v>
      </c>
      <c r="CF50" s="12">
        <v>0</v>
      </c>
      <c r="CG50" s="12">
        <v>1.4</v>
      </c>
      <c r="CH50" s="12">
        <v>0</v>
      </c>
      <c r="CI50" s="12">
        <v>9.4</v>
      </c>
      <c r="CJ50" s="12">
        <v>9.3</v>
      </c>
      <c r="CK50" s="12">
        <v>0.3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f t="shared" si="0"/>
        <v>5894.7</v>
      </c>
    </row>
    <row r="51" spans="1:104" ht="18">
      <c r="A51" s="4">
        <v>42</v>
      </c>
      <c r="B51" s="4" t="s">
        <v>54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6.8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0.2</v>
      </c>
      <c r="AI51" s="12">
        <v>3.6</v>
      </c>
      <c r="AJ51" s="12">
        <v>0</v>
      </c>
      <c r="AK51" s="12">
        <v>0</v>
      </c>
      <c r="AL51" s="12">
        <v>0.3</v>
      </c>
      <c r="AM51" s="12">
        <v>0</v>
      </c>
      <c r="AN51" s="12">
        <v>0</v>
      </c>
      <c r="AO51" s="12">
        <v>0.2</v>
      </c>
      <c r="AP51" s="12">
        <v>0</v>
      </c>
      <c r="AQ51" s="12">
        <v>61</v>
      </c>
      <c r="AR51" s="12">
        <v>870.8</v>
      </c>
      <c r="AS51" s="12">
        <v>0</v>
      </c>
      <c r="AT51" s="12">
        <v>0</v>
      </c>
      <c r="AU51" s="12">
        <v>0</v>
      </c>
      <c r="AV51" s="12">
        <v>0</v>
      </c>
      <c r="AW51" s="12">
        <v>44.3</v>
      </c>
      <c r="AX51" s="12">
        <v>0</v>
      </c>
      <c r="AY51" s="12">
        <v>0</v>
      </c>
      <c r="AZ51" s="12">
        <v>0</v>
      </c>
      <c r="BA51" s="12">
        <v>0</v>
      </c>
      <c r="BB51" s="12">
        <v>16.3</v>
      </c>
      <c r="BC51" s="12">
        <v>0.2</v>
      </c>
      <c r="BD51" s="12">
        <v>3.2</v>
      </c>
      <c r="BE51" s="12">
        <v>0</v>
      </c>
      <c r="BF51" s="12">
        <v>11.3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0.5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0.4</v>
      </c>
      <c r="CK51" s="12">
        <v>0.5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f t="shared" si="0"/>
        <v>1019.5999999999999</v>
      </c>
    </row>
    <row r="52" spans="1:104" ht="18">
      <c r="A52" s="4">
        <v>43</v>
      </c>
      <c r="B52" s="4" t="s">
        <v>55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1.1</v>
      </c>
      <c r="AF52" s="12">
        <v>0</v>
      </c>
      <c r="AG52" s="12">
        <v>0</v>
      </c>
      <c r="AH52" s="12">
        <v>0.9</v>
      </c>
      <c r="AI52" s="12">
        <v>0</v>
      </c>
      <c r="AJ52" s="12">
        <v>0</v>
      </c>
      <c r="AK52" s="12">
        <v>0</v>
      </c>
      <c r="AL52" s="12">
        <v>0.4</v>
      </c>
      <c r="AM52" s="12">
        <v>3.4</v>
      </c>
      <c r="AN52" s="12">
        <v>0</v>
      </c>
      <c r="AO52" s="12">
        <v>7</v>
      </c>
      <c r="AP52" s="12">
        <v>0</v>
      </c>
      <c r="AQ52" s="12">
        <v>2.3</v>
      </c>
      <c r="AR52" s="12">
        <v>0</v>
      </c>
      <c r="AS52" s="12">
        <v>2347.7</v>
      </c>
      <c r="AT52" s="12">
        <v>0</v>
      </c>
      <c r="AU52" s="12">
        <v>2.2</v>
      </c>
      <c r="AV52" s="12">
        <v>0</v>
      </c>
      <c r="AW52" s="12">
        <v>111.5</v>
      </c>
      <c r="AX52" s="12">
        <v>56.3</v>
      </c>
      <c r="AY52" s="12">
        <v>6</v>
      </c>
      <c r="AZ52" s="12">
        <v>0</v>
      </c>
      <c r="BA52" s="12">
        <v>0</v>
      </c>
      <c r="BB52" s="12">
        <v>0</v>
      </c>
      <c r="BC52" s="12">
        <v>0</v>
      </c>
      <c r="BD52" s="12">
        <v>0.1</v>
      </c>
      <c r="BE52" s="12">
        <v>0</v>
      </c>
      <c r="BF52" s="12">
        <v>5.1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0.4</v>
      </c>
      <c r="CF52" s="12">
        <v>0</v>
      </c>
      <c r="CG52" s="12">
        <v>0</v>
      </c>
      <c r="CH52" s="12">
        <v>3.1</v>
      </c>
      <c r="CI52" s="12">
        <v>0.8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f t="shared" si="0"/>
        <v>2548.2999999999997</v>
      </c>
    </row>
    <row r="53" spans="1:104" ht="18">
      <c r="A53" s="4">
        <v>44</v>
      </c>
      <c r="B53" s="4" t="s">
        <v>56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11</v>
      </c>
      <c r="N53" s="12">
        <v>2.9</v>
      </c>
      <c r="O53" s="12">
        <v>0</v>
      </c>
      <c r="P53" s="12">
        <v>0</v>
      </c>
      <c r="Q53" s="12">
        <v>0</v>
      </c>
      <c r="R53" s="12">
        <v>0</v>
      </c>
      <c r="S53" s="12">
        <v>0.6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0.9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1114.5</v>
      </c>
      <c r="AU53" s="12">
        <v>5.2</v>
      </c>
      <c r="AV53" s="12">
        <v>1.2</v>
      </c>
      <c r="AW53" s="12">
        <v>2.3</v>
      </c>
      <c r="AX53" s="12">
        <v>2.2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0.1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1.6</v>
      </c>
      <c r="CJ53" s="12">
        <v>38.1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f t="shared" si="0"/>
        <v>1180.6</v>
      </c>
    </row>
    <row r="54" spans="1:104" ht="18">
      <c r="A54" s="4">
        <v>45</v>
      </c>
      <c r="B54" s="4" t="s">
        <v>57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2</v>
      </c>
      <c r="M54" s="12">
        <v>0</v>
      </c>
      <c r="N54" s="12">
        <v>6.6</v>
      </c>
      <c r="O54" s="12">
        <v>0</v>
      </c>
      <c r="P54" s="12">
        <v>0</v>
      </c>
      <c r="Q54" s="12">
        <v>0</v>
      </c>
      <c r="R54" s="12">
        <v>0.9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0.1</v>
      </c>
      <c r="AA54" s="12">
        <v>0</v>
      </c>
      <c r="AB54" s="12">
        <v>0</v>
      </c>
      <c r="AC54" s="12">
        <v>0</v>
      </c>
      <c r="AD54" s="12">
        <v>0</v>
      </c>
      <c r="AE54" s="12">
        <v>19.4</v>
      </c>
      <c r="AF54" s="12">
        <v>0</v>
      </c>
      <c r="AG54" s="12">
        <v>0</v>
      </c>
      <c r="AH54" s="12">
        <v>0.3</v>
      </c>
      <c r="AI54" s="12">
        <v>0.3</v>
      </c>
      <c r="AJ54" s="12">
        <v>0.1</v>
      </c>
      <c r="AK54" s="12">
        <v>0</v>
      </c>
      <c r="AL54" s="12">
        <v>0</v>
      </c>
      <c r="AM54" s="12">
        <v>0</v>
      </c>
      <c r="AN54" s="12">
        <v>0.7</v>
      </c>
      <c r="AO54" s="12">
        <v>3.1</v>
      </c>
      <c r="AP54" s="12">
        <v>0.9</v>
      </c>
      <c r="AQ54" s="12">
        <v>12.7</v>
      </c>
      <c r="AR54" s="12">
        <v>1.7</v>
      </c>
      <c r="AS54" s="12">
        <v>0</v>
      </c>
      <c r="AT54" s="12">
        <v>6.6</v>
      </c>
      <c r="AU54" s="12">
        <v>2331.8</v>
      </c>
      <c r="AV54" s="12">
        <v>39.7</v>
      </c>
      <c r="AW54" s="12">
        <v>16.5</v>
      </c>
      <c r="AX54" s="12">
        <v>10.6</v>
      </c>
      <c r="AY54" s="12">
        <v>0</v>
      </c>
      <c r="AZ54" s="12">
        <v>4.3</v>
      </c>
      <c r="BA54" s="12">
        <v>9.4</v>
      </c>
      <c r="BB54" s="12">
        <v>0.2</v>
      </c>
      <c r="BC54" s="12">
        <v>0.6</v>
      </c>
      <c r="BD54" s="12">
        <v>7.7</v>
      </c>
      <c r="BE54" s="12">
        <v>0</v>
      </c>
      <c r="BF54" s="12">
        <v>2.4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0.3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10.7</v>
      </c>
      <c r="CJ54" s="12">
        <v>2.3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f t="shared" si="0"/>
        <v>2491.9</v>
      </c>
    </row>
    <row r="55" spans="1:104" ht="18">
      <c r="A55" s="4">
        <v>46</v>
      </c>
      <c r="B55" s="4" t="s">
        <v>58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0.7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7.9</v>
      </c>
      <c r="AF55" s="12">
        <v>0</v>
      </c>
      <c r="AG55" s="12">
        <v>0</v>
      </c>
      <c r="AH55" s="12">
        <v>2.9</v>
      </c>
      <c r="AI55" s="12">
        <v>3.7</v>
      </c>
      <c r="AJ55" s="12">
        <v>0</v>
      </c>
      <c r="AK55" s="12">
        <v>0</v>
      </c>
      <c r="AL55" s="12">
        <v>0.8</v>
      </c>
      <c r="AM55" s="12">
        <v>0.4</v>
      </c>
      <c r="AN55" s="12">
        <v>5.4</v>
      </c>
      <c r="AO55" s="12">
        <v>0.2</v>
      </c>
      <c r="AP55" s="12">
        <v>0.2</v>
      </c>
      <c r="AQ55" s="12">
        <v>7.4</v>
      </c>
      <c r="AR55" s="12">
        <v>1.8</v>
      </c>
      <c r="AS55" s="12">
        <v>0.1</v>
      </c>
      <c r="AT55" s="12">
        <v>5.1</v>
      </c>
      <c r="AU55" s="12">
        <v>9</v>
      </c>
      <c r="AV55" s="12">
        <v>1315.6</v>
      </c>
      <c r="AW55" s="12">
        <v>25.8</v>
      </c>
      <c r="AX55" s="12">
        <v>16.6</v>
      </c>
      <c r="AY55" s="12">
        <v>2.2</v>
      </c>
      <c r="AZ55" s="12">
        <v>5.8</v>
      </c>
      <c r="BA55" s="12">
        <v>3.8</v>
      </c>
      <c r="BB55" s="12">
        <v>38.5</v>
      </c>
      <c r="BC55" s="12">
        <v>0</v>
      </c>
      <c r="BD55" s="12">
        <v>17.5</v>
      </c>
      <c r="BE55" s="12">
        <v>1.8</v>
      </c>
      <c r="BF55" s="12">
        <v>10.6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5.6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f t="shared" si="0"/>
        <v>1489.3999999999994</v>
      </c>
    </row>
    <row r="56" spans="1:104" ht="18">
      <c r="A56" s="4">
        <v>47</v>
      </c>
      <c r="B56" s="4" t="s">
        <v>59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0.8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8.1</v>
      </c>
      <c r="AF56" s="12">
        <v>0.9</v>
      </c>
      <c r="AG56" s="12">
        <v>0</v>
      </c>
      <c r="AH56" s="12">
        <v>9.7</v>
      </c>
      <c r="AI56" s="12">
        <v>4</v>
      </c>
      <c r="AJ56" s="12">
        <v>0</v>
      </c>
      <c r="AK56" s="12">
        <v>0.4</v>
      </c>
      <c r="AL56" s="12">
        <v>0.4</v>
      </c>
      <c r="AM56" s="12">
        <v>0</v>
      </c>
      <c r="AN56" s="12">
        <v>2.2</v>
      </c>
      <c r="AO56" s="12">
        <v>1.9</v>
      </c>
      <c r="AP56" s="12">
        <v>4.2</v>
      </c>
      <c r="AQ56" s="12">
        <v>12.4</v>
      </c>
      <c r="AR56" s="12">
        <v>5</v>
      </c>
      <c r="AS56" s="12">
        <v>56.7</v>
      </c>
      <c r="AT56" s="12">
        <v>53.2</v>
      </c>
      <c r="AU56" s="12">
        <v>10.6</v>
      </c>
      <c r="AV56" s="12">
        <v>9.8</v>
      </c>
      <c r="AW56" s="12">
        <v>5132.5</v>
      </c>
      <c r="AX56" s="12">
        <v>73.9</v>
      </c>
      <c r="AY56" s="12">
        <v>8.3</v>
      </c>
      <c r="AZ56" s="12">
        <v>0.3</v>
      </c>
      <c r="BA56" s="12">
        <v>7.8</v>
      </c>
      <c r="BB56" s="12">
        <v>0</v>
      </c>
      <c r="BC56" s="12">
        <v>0</v>
      </c>
      <c r="BD56" s="12">
        <v>51.8</v>
      </c>
      <c r="BE56" s="12">
        <v>0.9</v>
      </c>
      <c r="BF56" s="12">
        <v>85.2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0.4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f t="shared" si="0"/>
        <v>5541.4</v>
      </c>
    </row>
    <row r="57" spans="1:104" ht="18">
      <c r="A57" s="4">
        <v>48</v>
      </c>
      <c r="B57" s="4" t="s">
        <v>17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0.3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5.1</v>
      </c>
      <c r="AD57" s="12">
        <v>0</v>
      </c>
      <c r="AE57" s="12">
        <v>0.8</v>
      </c>
      <c r="AF57" s="12">
        <v>0</v>
      </c>
      <c r="AG57" s="12">
        <v>0</v>
      </c>
      <c r="AH57" s="12">
        <v>13</v>
      </c>
      <c r="AI57" s="12">
        <v>0</v>
      </c>
      <c r="AJ57" s="12">
        <v>0</v>
      </c>
      <c r="AK57" s="12">
        <v>2.3</v>
      </c>
      <c r="AL57" s="12">
        <v>0.3</v>
      </c>
      <c r="AM57" s="12">
        <v>0</v>
      </c>
      <c r="AN57" s="12">
        <v>0</v>
      </c>
      <c r="AO57" s="12">
        <v>0</v>
      </c>
      <c r="AP57" s="12">
        <v>6.7</v>
      </c>
      <c r="AQ57" s="12">
        <v>0.7</v>
      </c>
      <c r="AR57" s="12">
        <v>0</v>
      </c>
      <c r="AS57" s="12">
        <v>14.3</v>
      </c>
      <c r="AT57" s="12">
        <v>0</v>
      </c>
      <c r="AU57" s="12">
        <v>9.5</v>
      </c>
      <c r="AV57" s="12">
        <v>12.6</v>
      </c>
      <c r="AW57" s="12">
        <v>115.6</v>
      </c>
      <c r="AX57" s="12">
        <v>2051.9</v>
      </c>
      <c r="AY57" s="12">
        <v>97.9</v>
      </c>
      <c r="AZ57" s="12">
        <v>5.2</v>
      </c>
      <c r="BA57" s="12">
        <v>3.2</v>
      </c>
      <c r="BB57" s="12">
        <v>0</v>
      </c>
      <c r="BC57" s="12">
        <v>0</v>
      </c>
      <c r="BD57" s="12">
        <v>4.3</v>
      </c>
      <c r="BE57" s="12">
        <v>0.9</v>
      </c>
      <c r="BF57" s="12">
        <v>14.9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1.4</v>
      </c>
      <c r="CF57" s="12">
        <v>0</v>
      </c>
      <c r="CG57" s="12">
        <v>0</v>
      </c>
      <c r="CH57" s="12">
        <v>0</v>
      </c>
      <c r="CI57" s="12">
        <v>0</v>
      </c>
      <c r="CJ57" s="12">
        <v>9.6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f t="shared" si="0"/>
        <v>2370.5</v>
      </c>
    </row>
    <row r="58" spans="1:104" ht="18">
      <c r="A58" s="4">
        <v>49</v>
      </c>
      <c r="B58" s="4" t="s">
        <v>60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0.2</v>
      </c>
      <c r="AT58" s="12">
        <v>0</v>
      </c>
      <c r="AU58" s="12">
        <v>0</v>
      </c>
      <c r="AV58" s="12">
        <v>0</v>
      </c>
      <c r="AW58" s="12">
        <v>3.3</v>
      </c>
      <c r="AX58" s="12">
        <v>4.1</v>
      </c>
      <c r="AY58" s="12">
        <v>1087.5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2.5</v>
      </c>
      <c r="CI58" s="12">
        <v>0</v>
      </c>
      <c r="CJ58" s="12">
        <v>0</v>
      </c>
      <c r="CK58" s="12">
        <v>7.3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f t="shared" si="0"/>
        <v>1104.8999999999999</v>
      </c>
    </row>
    <row r="59" spans="1:104" s="15" customFormat="1" ht="22.5" customHeight="1">
      <c r="A59" s="13">
        <v>50</v>
      </c>
      <c r="B59" s="13" t="s">
        <v>61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1.1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33.1</v>
      </c>
      <c r="AI59" s="14">
        <v>0</v>
      </c>
      <c r="AJ59" s="14">
        <v>0</v>
      </c>
      <c r="AK59" s="14">
        <v>0</v>
      </c>
      <c r="AL59" s="14">
        <v>0</v>
      </c>
      <c r="AM59" s="14">
        <v>0.7</v>
      </c>
      <c r="AN59" s="14">
        <v>0</v>
      </c>
      <c r="AO59" s="14">
        <v>0</v>
      </c>
      <c r="AP59" s="14">
        <v>0</v>
      </c>
      <c r="AQ59" s="14">
        <v>14.5</v>
      </c>
      <c r="AR59" s="14">
        <v>0</v>
      </c>
      <c r="AS59" s="14">
        <v>0</v>
      </c>
      <c r="AT59" s="14">
        <v>0</v>
      </c>
      <c r="AU59" s="14">
        <v>1</v>
      </c>
      <c r="AV59" s="14">
        <v>7.5</v>
      </c>
      <c r="AW59" s="14">
        <v>0</v>
      </c>
      <c r="AX59" s="14">
        <v>4.9</v>
      </c>
      <c r="AY59" s="14">
        <v>0</v>
      </c>
      <c r="AZ59" s="14">
        <v>1102.8</v>
      </c>
      <c r="BA59" s="14">
        <v>0</v>
      </c>
      <c r="BB59" s="14">
        <v>0.1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3.4</v>
      </c>
      <c r="CA59" s="14">
        <v>0</v>
      </c>
      <c r="CB59" s="14">
        <v>0</v>
      </c>
      <c r="CC59" s="14">
        <v>0</v>
      </c>
      <c r="CD59" s="14">
        <v>0.7</v>
      </c>
      <c r="CE59" s="14">
        <v>0</v>
      </c>
      <c r="CF59" s="14">
        <v>0</v>
      </c>
      <c r="CG59" s="14">
        <v>3.4</v>
      </c>
      <c r="CH59" s="14">
        <v>0</v>
      </c>
      <c r="CI59" s="14">
        <v>0</v>
      </c>
      <c r="CJ59" s="14">
        <v>6.3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f t="shared" si="0"/>
        <v>1179.5</v>
      </c>
    </row>
    <row r="60" spans="1:104" ht="22.5" customHeight="1">
      <c r="A60" s="4">
        <v>51</v>
      </c>
      <c r="B60" s="4" t="s">
        <v>62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2.1</v>
      </c>
      <c r="AF60" s="12">
        <v>0</v>
      </c>
      <c r="AG60" s="12">
        <v>0</v>
      </c>
      <c r="AH60" s="12">
        <v>1.7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0.1</v>
      </c>
      <c r="AP60" s="12">
        <v>0</v>
      </c>
      <c r="AQ60" s="12">
        <v>0</v>
      </c>
      <c r="AR60" s="12">
        <v>0</v>
      </c>
      <c r="AS60" s="12">
        <v>0</v>
      </c>
      <c r="AT60" s="12">
        <v>1.2</v>
      </c>
      <c r="AU60" s="12">
        <v>9</v>
      </c>
      <c r="AV60" s="12">
        <v>4.6</v>
      </c>
      <c r="AW60" s="12">
        <v>1.2</v>
      </c>
      <c r="AX60" s="12">
        <v>5.7</v>
      </c>
      <c r="AY60" s="12">
        <v>0</v>
      </c>
      <c r="AZ60" s="12">
        <v>0</v>
      </c>
      <c r="BA60" s="12">
        <v>597.5</v>
      </c>
      <c r="BB60" s="12">
        <v>0</v>
      </c>
      <c r="BC60" s="12">
        <v>0.2</v>
      </c>
      <c r="BD60" s="12">
        <v>0</v>
      </c>
      <c r="BE60" s="12">
        <v>0</v>
      </c>
      <c r="BF60" s="12">
        <v>0.7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1.3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307</v>
      </c>
      <c r="CV60" s="12">
        <v>0</v>
      </c>
      <c r="CW60" s="12">
        <v>0</v>
      </c>
      <c r="CX60" s="12">
        <v>0</v>
      </c>
      <c r="CY60" s="12">
        <v>0</v>
      </c>
      <c r="CZ60" s="12">
        <f t="shared" si="0"/>
        <v>932.3000000000001</v>
      </c>
    </row>
    <row r="61" spans="1:104" ht="18">
      <c r="A61" s="4">
        <v>52</v>
      </c>
      <c r="B61" s="4" t="s">
        <v>63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3.6</v>
      </c>
      <c r="S61" s="12">
        <v>0.2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6.9</v>
      </c>
      <c r="AF61" s="12">
        <v>7</v>
      </c>
      <c r="AG61" s="12">
        <v>0.2</v>
      </c>
      <c r="AH61" s="12">
        <v>156.8</v>
      </c>
      <c r="AI61" s="12">
        <v>0.9</v>
      </c>
      <c r="AJ61" s="12">
        <v>7.2</v>
      </c>
      <c r="AK61" s="12">
        <v>0</v>
      </c>
      <c r="AL61" s="12">
        <v>10</v>
      </c>
      <c r="AM61" s="12">
        <v>2.8</v>
      </c>
      <c r="AN61" s="12">
        <v>0</v>
      </c>
      <c r="AO61" s="12">
        <v>6.1</v>
      </c>
      <c r="AP61" s="12">
        <v>43.3</v>
      </c>
      <c r="AQ61" s="12">
        <v>95.9</v>
      </c>
      <c r="AR61" s="12">
        <v>7.8</v>
      </c>
      <c r="AS61" s="12">
        <v>0</v>
      </c>
      <c r="AT61" s="12">
        <v>0</v>
      </c>
      <c r="AU61" s="12">
        <v>0.6</v>
      </c>
      <c r="AV61" s="12">
        <v>5.1</v>
      </c>
      <c r="AW61" s="12">
        <v>15.8</v>
      </c>
      <c r="AX61" s="12">
        <v>3.9</v>
      </c>
      <c r="AY61" s="12">
        <v>0</v>
      </c>
      <c r="AZ61" s="12">
        <v>0.5</v>
      </c>
      <c r="BA61" s="12">
        <v>0</v>
      </c>
      <c r="BB61" s="12">
        <v>9495.5</v>
      </c>
      <c r="BC61" s="12">
        <v>0.2</v>
      </c>
      <c r="BD61" s="12">
        <v>3.1</v>
      </c>
      <c r="BE61" s="12">
        <v>0.6</v>
      </c>
      <c r="BF61" s="12">
        <v>0.1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1.8</v>
      </c>
      <c r="BX61" s="12">
        <v>0</v>
      </c>
      <c r="BY61" s="12">
        <v>0.3</v>
      </c>
      <c r="BZ61" s="12">
        <v>0.2</v>
      </c>
      <c r="CA61" s="12">
        <v>0.9</v>
      </c>
      <c r="CB61" s="12">
        <v>0</v>
      </c>
      <c r="CC61" s="12">
        <v>0.3</v>
      </c>
      <c r="CD61" s="12">
        <v>4.1</v>
      </c>
      <c r="CE61" s="12">
        <v>2.6</v>
      </c>
      <c r="CF61" s="12">
        <v>0.9</v>
      </c>
      <c r="CG61" s="12">
        <v>0</v>
      </c>
      <c r="CH61" s="12">
        <v>0</v>
      </c>
      <c r="CI61" s="12">
        <v>8.7</v>
      </c>
      <c r="CJ61" s="12">
        <v>10.3</v>
      </c>
      <c r="CK61" s="12">
        <v>1.3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f t="shared" si="0"/>
        <v>9905.5</v>
      </c>
    </row>
    <row r="62" spans="1:104" ht="18">
      <c r="A62" s="4">
        <v>53</v>
      </c>
      <c r="B62" s="4" t="s">
        <v>125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0.1</v>
      </c>
      <c r="O62" s="12">
        <v>0</v>
      </c>
      <c r="P62" s="12">
        <v>0</v>
      </c>
      <c r="Q62" s="12">
        <v>0</v>
      </c>
      <c r="R62" s="12">
        <v>0.3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73.8</v>
      </c>
      <c r="AJ62" s="12">
        <v>0.1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22.2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0.6</v>
      </c>
      <c r="BC62" s="12">
        <v>2001.1</v>
      </c>
      <c r="BD62" s="12">
        <v>3.6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f t="shared" si="0"/>
        <v>2101.7999999999997</v>
      </c>
    </row>
    <row r="63" spans="1:104" ht="18">
      <c r="A63" s="4">
        <v>54</v>
      </c>
      <c r="B63" s="4" t="s">
        <v>64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8.3</v>
      </c>
      <c r="AA63" s="12">
        <v>0</v>
      </c>
      <c r="AB63" s="12">
        <v>0</v>
      </c>
      <c r="AC63" s="12">
        <v>0</v>
      </c>
      <c r="AD63" s="12">
        <v>0</v>
      </c>
      <c r="AE63" s="12">
        <v>13.1</v>
      </c>
      <c r="AF63" s="12">
        <v>0</v>
      </c>
      <c r="AG63" s="12">
        <v>0</v>
      </c>
      <c r="AH63" s="12">
        <v>6.4</v>
      </c>
      <c r="AI63" s="12">
        <v>18.4</v>
      </c>
      <c r="AJ63" s="12">
        <v>0</v>
      </c>
      <c r="AK63" s="12">
        <v>0</v>
      </c>
      <c r="AL63" s="12">
        <v>2</v>
      </c>
      <c r="AM63" s="12">
        <v>1.7</v>
      </c>
      <c r="AN63" s="12">
        <v>0</v>
      </c>
      <c r="AO63" s="12">
        <v>1.7</v>
      </c>
      <c r="AP63" s="12">
        <v>0</v>
      </c>
      <c r="AQ63" s="12">
        <v>85.4</v>
      </c>
      <c r="AR63" s="12">
        <v>12.5</v>
      </c>
      <c r="AS63" s="12">
        <v>35.4</v>
      </c>
      <c r="AT63" s="12">
        <v>0</v>
      </c>
      <c r="AU63" s="12">
        <v>6.2</v>
      </c>
      <c r="AV63" s="12">
        <v>29.1</v>
      </c>
      <c r="AW63" s="12">
        <v>77.6</v>
      </c>
      <c r="AX63" s="12">
        <v>3.1</v>
      </c>
      <c r="AY63" s="12">
        <v>0</v>
      </c>
      <c r="AZ63" s="12">
        <v>0</v>
      </c>
      <c r="BA63" s="12">
        <v>0</v>
      </c>
      <c r="BB63" s="12">
        <v>4.7</v>
      </c>
      <c r="BC63" s="12">
        <v>4.9</v>
      </c>
      <c r="BD63" s="12">
        <v>5182.7</v>
      </c>
      <c r="BE63" s="12">
        <v>0</v>
      </c>
      <c r="BF63" s="12">
        <v>3.2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1.4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f t="shared" si="0"/>
        <v>5497.799999999999</v>
      </c>
    </row>
    <row r="64" spans="1:104" ht="18">
      <c r="A64" s="4">
        <v>55</v>
      </c>
      <c r="B64" s="4" t="s">
        <v>65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0.4</v>
      </c>
      <c r="AI64" s="12">
        <v>0.4</v>
      </c>
      <c r="AJ64" s="12">
        <v>0</v>
      </c>
      <c r="AK64" s="12">
        <v>0</v>
      </c>
      <c r="AL64" s="12">
        <v>0.3</v>
      </c>
      <c r="AM64" s="12">
        <v>0</v>
      </c>
      <c r="AN64" s="12">
        <v>1.2</v>
      </c>
      <c r="AO64" s="12">
        <v>1.1</v>
      </c>
      <c r="AP64" s="12">
        <v>0</v>
      </c>
      <c r="AQ64" s="12">
        <v>1.5</v>
      </c>
      <c r="AR64" s="12">
        <v>0</v>
      </c>
      <c r="AS64" s="12">
        <v>0</v>
      </c>
      <c r="AT64" s="12">
        <v>0</v>
      </c>
      <c r="AU64" s="12">
        <v>0.1</v>
      </c>
      <c r="AV64" s="12">
        <v>0</v>
      </c>
      <c r="AW64" s="12">
        <v>0</v>
      </c>
      <c r="AX64" s="12">
        <v>0</v>
      </c>
      <c r="AY64" s="12">
        <v>0</v>
      </c>
      <c r="AZ64" s="12">
        <v>0.1</v>
      </c>
      <c r="BA64" s="12">
        <v>0</v>
      </c>
      <c r="BB64" s="12">
        <v>9</v>
      </c>
      <c r="BC64" s="12">
        <v>0</v>
      </c>
      <c r="BD64" s="12">
        <v>0</v>
      </c>
      <c r="BE64" s="12">
        <v>738.1</v>
      </c>
      <c r="BF64" s="12">
        <v>7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0.2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f t="shared" si="0"/>
        <v>759.4000000000001</v>
      </c>
    </row>
    <row r="65" spans="1:104" ht="18">
      <c r="A65" s="4">
        <v>56</v>
      </c>
      <c r="B65" s="4" t="s">
        <v>66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9.6</v>
      </c>
      <c r="O65" s="12">
        <v>0</v>
      </c>
      <c r="P65" s="12">
        <v>0</v>
      </c>
      <c r="Q65" s="12">
        <v>0</v>
      </c>
      <c r="R65" s="12">
        <v>0.9</v>
      </c>
      <c r="S65" s="12">
        <v>1.4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6.6</v>
      </c>
      <c r="AA65" s="12">
        <v>10.6</v>
      </c>
      <c r="AB65" s="12">
        <v>0</v>
      </c>
      <c r="AC65" s="12">
        <v>8.3</v>
      </c>
      <c r="AD65" s="12">
        <v>0</v>
      </c>
      <c r="AE65" s="12">
        <v>0.8</v>
      </c>
      <c r="AF65" s="12">
        <v>0</v>
      </c>
      <c r="AG65" s="12">
        <v>0</v>
      </c>
      <c r="AH65" s="12">
        <v>19.1</v>
      </c>
      <c r="AI65" s="12">
        <v>13</v>
      </c>
      <c r="AJ65" s="12">
        <v>0</v>
      </c>
      <c r="AK65" s="12">
        <v>0</v>
      </c>
      <c r="AL65" s="12">
        <v>10.6</v>
      </c>
      <c r="AM65" s="12">
        <v>3.9</v>
      </c>
      <c r="AN65" s="12">
        <v>9.2</v>
      </c>
      <c r="AO65" s="12">
        <v>0</v>
      </c>
      <c r="AP65" s="12">
        <v>0</v>
      </c>
      <c r="AQ65" s="12">
        <v>36.4</v>
      </c>
      <c r="AR65" s="12">
        <v>3.4</v>
      </c>
      <c r="AS65" s="12">
        <v>10.7</v>
      </c>
      <c r="AT65" s="12">
        <v>0</v>
      </c>
      <c r="AU65" s="12">
        <v>5.3</v>
      </c>
      <c r="AV65" s="12">
        <v>22.4</v>
      </c>
      <c r="AW65" s="12">
        <v>109.8</v>
      </c>
      <c r="AX65" s="12">
        <v>66.6</v>
      </c>
      <c r="AY65" s="12">
        <v>0</v>
      </c>
      <c r="AZ65" s="12">
        <v>0.3</v>
      </c>
      <c r="BA65" s="12">
        <v>0</v>
      </c>
      <c r="BB65" s="12">
        <v>38</v>
      </c>
      <c r="BC65" s="12">
        <v>0.2</v>
      </c>
      <c r="BD65" s="12">
        <v>8.2</v>
      </c>
      <c r="BE65" s="12">
        <v>2.2</v>
      </c>
      <c r="BF65" s="12">
        <v>1696.9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0.2</v>
      </c>
      <c r="BW65" s="12">
        <v>0</v>
      </c>
      <c r="BX65" s="12">
        <v>0</v>
      </c>
      <c r="BY65" s="12">
        <v>0</v>
      </c>
      <c r="BZ65" s="12">
        <v>0</v>
      </c>
      <c r="CA65" s="12">
        <v>2.2</v>
      </c>
      <c r="CB65" s="12">
        <v>0</v>
      </c>
      <c r="CC65" s="12">
        <v>0</v>
      </c>
      <c r="CD65" s="12">
        <v>2.4</v>
      </c>
      <c r="CE65" s="12">
        <v>0.6</v>
      </c>
      <c r="CF65" s="12">
        <v>0</v>
      </c>
      <c r="CG65" s="12">
        <v>0.7</v>
      </c>
      <c r="CH65" s="12">
        <v>0.1</v>
      </c>
      <c r="CI65" s="12">
        <v>7.9</v>
      </c>
      <c r="CJ65" s="12">
        <v>11</v>
      </c>
      <c r="CK65" s="12">
        <v>0.6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f t="shared" si="0"/>
        <v>2120.0999999999995</v>
      </c>
    </row>
    <row r="66" spans="1:104" ht="18">
      <c r="A66" s="4">
        <v>57</v>
      </c>
      <c r="B66" s="4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0.8</v>
      </c>
      <c r="Z66" s="12">
        <v>9.6</v>
      </c>
      <c r="AA66" s="12">
        <v>0</v>
      </c>
      <c r="AB66" s="12">
        <v>30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1148.3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36</v>
      </c>
      <c r="BP66" s="12">
        <v>1.9</v>
      </c>
      <c r="BQ66" s="12">
        <v>0</v>
      </c>
      <c r="BR66" s="12">
        <v>0</v>
      </c>
      <c r="BS66" s="12">
        <v>0</v>
      </c>
      <c r="BT66" s="12">
        <v>1.4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f t="shared" si="0"/>
        <v>1228.0000000000002</v>
      </c>
    </row>
    <row r="67" spans="1:104" ht="18">
      <c r="A67" s="4">
        <v>58</v>
      </c>
      <c r="B67" s="4" t="s">
        <v>99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0.2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70.8</v>
      </c>
      <c r="BH67" s="12">
        <v>5991.7</v>
      </c>
      <c r="BI67" s="12">
        <v>0</v>
      </c>
      <c r="BJ67" s="12">
        <v>223.4</v>
      </c>
      <c r="BK67" s="12">
        <v>0</v>
      </c>
      <c r="BL67" s="12">
        <v>77.8</v>
      </c>
      <c r="BM67" s="12">
        <v>0</v>
      </c>
      <c r="BN67" s="12">
        <v>0</v>
      </c>
      <c r="BO67" s="12">
        <v>1</v>
      </c>
      <c r="BP67" s="12">
        <v>57.6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0.8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f t="shared" si="0"/>
        <v>6423.3</v>
      </c>
    </row>
    <row r="68" spans="1:104" ht="18">
      <c r="A68" s="4">
        <v>59</v>
      </c>
      <c r="B68" s="4" t="s">
        <v>67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24.9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0.9</v>
      </c>
      <c r="BH68" s="12">
        <v>0</v>
      </c>
      <c r="BI68" s="12">
        <v>3878.7</v>
      </c>
      <c r="BJ68" s="12">
        <v>4.3</v>
      </c>
      <c r="BK68" s="12">
        <v>0</v>
      </c>
      <c r="BL68" s="12">
        <v>0</v>
      </c>
      <c r="BM68" s="12">
        <v>0</v>
      </c>
      <c r="BN68" s="12">
        <v>0.5</v>
      </c>
      <c r="BO68" s="12">
        <v>0</v>
      </c>
      <c r="BP68" s="12">
        <v>20.5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f t="shared" si="0"/>
        <v>3929.8</v>
      </c>
    </row>
    <row r="69" spans="1:104" s="15" customFormat="1" ht="22.5" customHeight="1">
      <c r="A69" s="13">
        <v>60</v>
      </c>
      <c r="B69" s="13" t="s">
        <v>68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31.3</v>
      </c>
      <c r="BI69" s="14">
        <v>0</v>
      </c>
      <c r="BJ69" s="14">
        <v>1365.6</v>
      </c>
      <c r="BK69" s="14">
        <v>0</v>
      </c>
      <c r="BL69" s="14">
        <v>6.9</v>
      </c>
      <c r="BM69" s="14">
        <v>0</v>
      </c>
      <c r="BN69" s="14">
        <v>0</v>
      </c>
      <c r="BO69" s="14">
        <v>0</v>
      </c>
      <c r="BP69" s="14">
        <v>239.4</v>
      </c>
      <c r="BQ69" s="14">
        <v>0</v>
      </c>
      <c r="BR69" s="14">
        <v>20.1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f t="shared" si="0"/>
        <v>1663.3</v>
      </c>
    </row>
    <row r="70" spans="1:104" ht="22.5" customHeight="1">
      <c r="A70" s="4">
        <v>61</v>
      </c>
      <c r="B70" s="4" t="s">
        <v>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1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1.5</v>
      </c>
      <c r="BK70" s="12">
        <v>1327.1</v>
      </c>
      <c r="BL70" s="12">
        <v>0</v>
      </c>
      <c r="BM70" s="12">
        <v>0</v>
      </c>
      <c r="BN70" s="12">
        <v>0</v>
      </c>
      <c r="BO70" s="12">
        <v>57</v>
      </c>
      <c r="BP70" s="12">
        <v>53.5</v>
      </c>
      <c r="BQ70" s="12">
        <v>9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f t="shared" si="0"/>
        <v>1449.1</v>
      </c>
    </row>
    <row r="71" spans="1:104" ht="18">
      <c r="A71" s="4">
        <v>62</v>
      </c>
      <c r="B71" s="4" t="s">
        <v>69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45</v>
      </c>
      <c r="BI71" s="12">
        <v>0</v>
      </c>
      <c r="BJ71" s="12">
        <v>54.2</v>
      </c>
      <c r="BK71" s="12">
        <v>0</v>
      </c>
      <c r="BL71" s="12">
        <v>2977.8</v>
      </c>
      <c r="BM71" s="12">
        <v>0</v>
      </c>
      <c r="BN71" s="12">
        <v>0</v>
      </c>
      <c r="BO71" s="12">
        <v>0</v>
      </c>
      <c r="BP71" s="12">
        <v>78.7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0.8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f t="shared" si="0"/>
        <v>3156.5</v>
      </c>
    </row>
    <row r="72" spans="1:104" ht="18">
      <c r="A72" s="4">
        <v>63</v>
      </c>
      <c r="B72" s="4" t="s">
        <v>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2.3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0.1</v>
      </c>
      <c r="BI72" s="12">
        <v>0</v>
      </c>
      <c r="BJ72" s="12">
        <v>0</v>
      </c>
      <c r="BK72" s="12">
        <v>5.9</v>
      </c>
      <c r="BL72" s="12">
        <v>0</v>
      </c>
      <c r="BM72" s="12">
        <v>865.9</v>
      </c>
      <c r="BN72" s="12">
        <v>0</v>
      </c>
      <c r="BO72" s="12">
        <v>0</v>
      </c>
      <c r="BP72" s="12">
        <v>1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f t="shared" si="0"/>
        <v>875.1999999999999</v>
      </c>
    </row>
    <row r="73" spans="1:104" ht="18">
      <c r="A73" s="4">
        <v>64</v>
      </c>
      <c r="B73" s="4" t="s">
        <v>6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0.8</v>
      </c>
      <c r="AA73" s="12">
        <v>0.9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0.7</v>
      </c>
      <c r="BI73" s="12">
        <v>0</v>
      </c>
      <c r="BJ73" s="12">
        <v>7.9</v>
      </c>
      <c r="BK73" s="12">
        <v>0</v>
      </c>
      <c r="BL73" s="12">
        <v>4.9</v>
      </c>
      <c r="BM73" s="12">
        <v>3</v>
      </c>
      <c r="BN73" s="12">
        <v>2122.8</v>
      </c>
      <c r="BO73" s="12">
        <v>0</v>
      </c>
      <c r="BP73" s="12">
        <v>16.6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0.2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f t="shared" si="0"/>
        <v>2157.7999999999997</v>
      </c>
    </row>
    <row r="74" spans="1:104" ht="18">
      <c r="A74" s="4">
        <v>65</v>
      </c>
      <c r="B74" s="4" t="s">
        <v>70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4.9</v>
      </c>
      <c r="X74" s="12">
        <v>0</v>
      </c>
      <c r="Y74" s="12">
        <v>0</v>
      </c>
      <c r="Z74" s="12">
        <v>0</v>
      </c>
      <c r="AA74" s="12">
        <v>5.9</v>
      </c>
      <c r="AB74" s="12">
        <v>11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10.8</v>
      </c>
      <c r="BH74" s="12">
        <v>9.1</v>
      </c>
      <c r="BI74" s="12">
        <v>0</v>
      </c>
      <c r="BJ74" s="12">
        <v>3.2</v>
      </c>
      <c r="BK74" s="12">
        <v>6.1</v>
      </c>
      <c r="BL74" s="12">
        <v>0</v>
      </c>
      <c r="BM74" s="12">
        <v>0</v>
      </c>
      <c r="BN74" s="12">
        <v>0</v>
      </c>
      <c r="BO74" s="12">
        <v>2483.8</v>
      </c>
      <c r="BP74" s="12">
        <v>31.5</v>
      </c>
      <c r="BQ74" s="12">
        <v>0.8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f t="shared" si="0"/>
        <v>2567.1000000000004</v>
      </c>
    </row>
    <row r="75" spans="1:104" ht="18">
      <c r="A75" s="4">
        <v>66</v>
      </c>
      <c r="B75" s="4" t="s">
        <v>71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5.1</v>
      </c>
      <c r="V75" s="12">
        <v>3.5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0.4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5.5</v>
      </c>
      <c r="BH75" s="12">
        <v>36.5</v>
      </c>
      <c r="BI75" s="12">
        <v>0</v>
      </c>
      <c r="BJ75" s="12">
        <v>77.8</v>
      </c>
      <c r="BK75" s="12">
        <v>0</v>
      </c>
      <c r="BL75" s="12">
        <v>49.2</v>
      </c>
      <c r="BM75" s="12">
        <v>1</v>
      </c>
      <c r="BN75" s="12">
        <v>3.8</v>
      </c>
      <c r="BO75" s="12">
        <v>25</v>
      </c>
      <c r="BP75" s="12">
        <v>3003.3</v>
      </c>
      <c r="BQ75" s="12">
        <v>1.2</v>
      </c>
      <c r="BR75" s="12">
        <v>7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f aca="true" t="shared" si="1" ref="CZ75:CZ111">SUM(C75:CY75)</f>
        <v>3219.3</v>
      </c>
    </row>
    <row r="76" spans="1:104" ht="18">
      <c r="A76" s="4">
        <v>67</v>
      </c>
      <c r="B76" s="4" t="s">
        <v>72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0.3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0.1</v>
      </c>
      <c r="BM76" s="12">
        <v>0</v>
      </c>
      <c r="BN76" s="12">
        <v>0</v>
      </c>
      <c r="BO76" s="12">
        <v>0</v>
      </c>
      <c r="BP76" s="12">
        <v>6.4</v>
      </c>
      <c r="BQ76" s="12">
        <v>4704.3</v>
      </c>
      <c r="BR76" s="12">
        <v>3.7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f t="shared" si="1"/>
        <v>4714.8</v>
      </c>
    </row>
    <row r="77" spans="1:104" ht="18">
      <c r="A77" s="4">
        <v>68</v>
      </c>
      <c r="B77" s="4" t="s">
        <v>100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4.7</v>
      </c>
      <c r="AA77" s="12">
        <v>2.7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10.1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1.5</v>
      </c>
      <c r="BH77" s="12">
        <v>0.1</v>
      </c>
      <c r="BI77" s="12">
        <v>0</v>
      </c>
      <c r="BJ77" s="12">
        <v>27.9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57.7</v>
      </c>
      <c r="BQ77" s="12">
        <v>7.7</v>
      </c>
      <c r="BR77" s="12">
        <v>1024.4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f t="shared" si="1"/>
        <v>1136.8000000000002</v>
      </c>
    </row>
    <row r="78" spans="1:104" ht="18">
      <c r="A78" s="4">
        <v>69</v>
      </c>
      <c r="B78" s="4" t="s">
        <v>73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1426.3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f t="shared" si="1"/>
        <v>1426.3</v>
      </c>
    </row>
    <row r="79" spans="1:104" s="15" customFormat="1" ht="22.5" customHeight="1">
      <c r="A79" s="13">
        <v>70</v>
      </c>
      <c r="B79" s="13" t="s">
        <v>101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1362.5</v>
      </c>
      <c r="BU79" s="14">
        <v>3.7</v>
      </c>
      <c r="BV79" s="14">
        <v>0.1</v>
      </c>
      <c r="BW79" s="14">
        <v>1.1</v>
      </c>
      <c r="BX79" s="14">
        <v>4</v>
      </c>
      <c r="BY79" s="14">
        <v>3.9</v>
      </c>
      <c r="BZ79" s="14">
        <v>0</v>
      </c>
      <c r="CA79" s="14">
        <v>0</v>
      </c>
      <c r="CB79" s="14">
        <v>3.4</v>
      </c>
      <c r="CC79" s="14">
        <v>0.1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f t="shared" si="1"/>
        <v>1378.8</v>
      </c>
    </row>
    <row r="80" spans="1:104" ht="22.5" customHeight="1">
      <c r="A80" s="4">
        <v>71</v>
      </c>
      <c r="B80" s="4" t="s">
        <v>102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2.7</v>
      </c>
      <c r="O80" s="12">
        <v>0</v>
      </c>
      <c r="P80" s="12">
        <v>0</v>
      </c>
      <c r="Q80" s="12">
        <v>0</v>
      </c>
      <c r="R80" s="12">
        <v>1.7</v>
      </c>
      <c r="S80" s="12">
        <v>7.7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2.4</v>
      </c>
      <c r="AB80" s="12">
        <v>0</v>
      </c>
      <c r="AC80" s="12">
        <v>0</v>
      </c>
      <c r="AD80" s="12">
        <v>57.6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8.1</v>
      </c>
      <c r="BU80" s="12">
        <v>1015.1</v>
      </c>
      <c r="BV80" s="12">
        <v>3.6</v>
      </c>
      <c r="BW80" s="12">
        <v>0</v>
      </c>
      <c r="BX80" s="12">
        <v>0.3</v>
      </c>
      <c r="BY80" s="12">
        <v>14.3</v>
      </c>
      <c r="BZ80" s="12">
        <v>0</v>
      </c>
      <c r="CA80" s="12">
        <v>0</v>
      </c>
      <c r="CB80" s="12">
        <v>0</v>
      </c>
      <c r="CC80" s="12">
        <v>21.3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f t="shared" si="1"/>
        <v>1134.7999999999997</v>
      </c>
    </row>
    <row r="81" spans="1:104" ht="18">
      <c r="A81" s="4">
        <v>72</v>
      </c>
      <c r="B81" s="4" t="s">
        <v>74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2.6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0.5</v>
      </c>
      <c r="BU81" s="12">
        <v>6.8</v>
      </c>
      <c r="BV81" s="12">
        <v>1499.4</v>
      </c>
      <c r="BW81" s="12">
        <v>0</v>
      </c>
      <c r="BX81" s="12">
        <v>0.6</v>
      </c>
      <c r="BY81" s="12">
        <v>3.4</v>
      </c>
      <c r="BZ81" s="12">
        <v>0</v>
      </c>
      <c r="CA81" s="12">
        <v>0.3</v>
      </c>
      <c r="CB81" s="12">
        <v>13.7</v>
      </c>
      <c r="CC81" s="12">
        <v>0.5</v>
      </c>
      <c r="CD81" s="12">
        <v>0.1</v>
      </c>
      <c r="CE81" s="12">
        <v>0.1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f t="shared" si="1"/>
        <v>1528</v>
      </c>
    </row>
    <row r="82" spans="1:104" ht="18">
      <c r="A82" s="4">
        <v>73</v>
      </c>
      <c r="B82" s="4" t="s">
        <v>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0.2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0.6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2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6.6</v>
      </c>
      <c r="BU82" s="12">
        <v>10.2</v>
      </c>
      <c r="BV82" s="12">
        <v>3.6</v>
      </c>
      <c r="BW82" s="12">
        <v>433.2</v>
      </c>
      <c r="BX82" s="12">
        <v>0.3</v>
      </c>
      <c r="BY82" s="12">
        <v>1.9</v>
      </c>
      <c r="BZ82" s="12">
        <v>0</v>
      </c>
      <c r="CA82" s="12">
        <v>0.5</v>
      </c>
      <c r="CB82" s="12">
        <v>0</v>
      </c>
      <c r="CC82" s="12">
        <v>6.4</v>
      </c>
      <c r="CD82" s="12">
        <v>0</v>
      </c>
      <c r="CE82" s="12">
        <v>0</v>
      </c>
      <c r="CF82" s="12">
        <v>0</v>
      </c>
      <c r="CG82" s="12">
        <v>0.8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f t="shared" si="1"/>
        <v>466.29999999999995</v>
      </c>
    </row>
    <row r="83" spans="1:104" ht="18">
      <c r="A83" s="4">
        <v>74</v>
      </c>
      <c r="B83" s="4" t="s">
        <v>75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18.6</v>
      </c>
      <c r="BU83" s="12">
        <v>0</v>
      </c>
      <c r="BV83" s="12">
        <v>0</v>
      </c>
      <c r="BW83" s="12">
        <v>0</v>
      </c>
      <c r="BX83" s="12">
        <v>709.6</v>
      </c>
      <c r="BY83" s="12">
        <v>2.1</v>
      </c>
      <c r="BZ83" s="12">
        <v>0</v>
      </c>
      <c r="CA83" s="12">
        <v>0</v>
      </c>
      <c r="CB83" s="12">
        <v>0.1</v>
      </c>
      <c r="CC83" s="12">
        <v>3.1</v>
      </c>
      <c r="CD83" s="12">
        <v>0.5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3.8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f t="shared" si="1"/>
        <v>737.8000000000001</v>
      </c>
    </row>
    <row r="84" spans="1:104" ht="18">
      <c r="A84" s="4">
        <v>75</v>
      </c>
      <c r="B84" s="4" t="s">
        <v>76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0.1</v>
      </c>
      <c r="O84" s="12">
        <v>0</v>
      </c>
      <c r="P84" s="12">
        <v>0</v>
      </c>
      <c r="Q84" s="12">
        <v>0</v>
      </c>
      <c r="R84" s="12">
        <v>0.4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0.7</v>
      </c>
      <c r="AA84" s="12">
        <v>1.8</v>
      </c>
      <c r="AB84" s="12">
        <v>0</v>
      </c>
      <c r="AC84" s="12">
        <v>0.2</v>
      </c>
      <c r="AD84" s="12">
        <v>20.4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2</v>
      </c>
      <c r="BU84" s="12">
        <v>17.8</v>
      </c>
      <c r="BV84" s="12">
        <v>3.6</v>
      </c>
      <c r="BW84" s="12">
        <v>0</v>
      </c>
      <c r="BX84" s="12">
        <v>0.4</v>
      </c>
      <c r="BY84" s="12">
        <v>461.8</v>
      </c>
      <c r="BZ84" s="12">
        <v>0</v>
      </c>
      <c r="CA84" s="12">
        <v>0</v>
      </c>
      <c r="CB84" s="12">
        <v>0.9</v>
      </c>
      <c r="CC84" s="12">
        <v>8.2</v>
      </c>
      <c r="CD84" s="12">
        <v>0</v>
      </c>
      <c r="CE84" s="12">
        <v>0</v>
      </c>
      <c r="CF84" s="12">
        <v>0</v>
      </c>
      <c r="CG84" s="12">
        <v>3.2</v>
      </c>
      <c r="CH84" s="12">
        <v>0</v>
      </c>
      <c r="CI84" s="12">
        <v>12.1</v>
      </c>
      <c r="CJ84" s="12">
        <v>1.4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f t="shared" si="1"/>
        <v>535</v>
      </c>
    </row>
    <row r="85" spans="1:104" ht="18">
      <c r="A85" s="4">
        <v>76</v>
      </c>
      <c r="B85" s="4" t="s">
        <v>77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1.5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0.6</v>
      </c>
      <c r="BG85" s="12">
        <v>0</v>
      </c>
      <c r="BH85" s="12">
        <v>1.1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1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637.6</v>
      </c>
      <c r="CA85" s="12">
        <v>4.6</v>
      </c>
      <c r="CB85" s="12">
        <v>12.8</v>
      </c>
      <c r="CC85" s="12">
        <v>3.3</v>
      </c>
      <c r="CD85" s="12">
        <v>0</v>
      </c>
      <c r="CE85" s="12">
        <v>1.7</v>
      </c>
      <c r="CF85" s="12">
        <v>0</v>
      </c>
      <c r="CG85" s="12">
        <v>0</v>
      </c>
      <c r="CH85" s="12">
        <v>0</v>
      </c>
      <c r="CI85" s="12">
        <v>2.5</v>
      </c>
      <c r="CJ85" s="12">
        <v>0.9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f t="shared" si="1"/>
        <v>667.6</v>
      </c>
    </row>
    <row r="86" spans="1:104" ht="18">
      <c r="A86" s="4">
        <v>77</v>
      </c>
      <c r="B86" s="4" t="s">
        <v>8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0.2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2.4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1.7</v>
      </c>
      <c r="BZ86" s="12">
        <v>1.8</v>
      </c>
      <c r="CA86" s="12">
        <v>855.7</v>
      </c>
      <c r="CB86" s="12">
        <v>1.7</v>
      </c>
      <c r="CC86" s="12">
        <v>0.1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16.3</v>
      </c>
      <c r="CJ86" s="12">
        <v>4.1</v>
      </c>
      <c r="CK86" s="12">
        <v>0.2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f t="shared" si="1"/>
        <v>884.2000000000002</v>
      </c>
    </row>
    <row r="87" spans="1:104" ht="18">
      <c r="A87" s="4">
        <v>78</v>
      </c>
      <c r="B87" s="4" t="s">
        <v>78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0.3</v>
      </c>
      <c r="AB87" s="12">
        <v>0</v>
      </c>
      <c r="AC87" s="12">
        <v>1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2.3</v>
      </c>
      <c r="BE87" s="12">
        <v>0.2</v>
      </c>
      <c r="BF87" s="12">
        <v>0.3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4.2</v>
      </c>
      <c r="BU87" s="12">
        <v>3</v>
      </c>
      <c r="BV87" s="12">
        <v>17.5</v>
      </c>
      <c r="BW87" s="12">
        <v>0.5</v>
      </c>
      <c r="BX87" s="12">
        <v>0</v>
      </c>
      <c r="BY87" s="12">
        <v>24.8</v>
      </c>
      <c r="BZ87" s="12">
        <v>3.6</v>
      </c>
      <c r="CA87" s="12">
        <v>0</v>
      </c>
      <c r="CB87" s="12">
        <v>3352.7</v>
      </c>
      <c r="CC87" s="12">
        <v>14.8</v>
      </c>
      <c r="CD87" s="12">
        <v>0.2</v>
      </c>
      <c r="CE87" s="12">
        <v>0.3</v>
      </c>
      <c r="CF87" s="12">
        <v>0</v>
      </c>
      <c r="CG87" s="12">
        <v>1.4</v>
      </c>
      <c r="CH87" s="12">
        <v>0</v>
      </c>
      <c r="CI87" s="12">
        <v>8.1</v>
      </c>
      <c r="CJ87" s="12">
        <v>9.8</v>
      </c>
      <c r="CK87" s="12">
        <v>0.9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f t="shared" si="1"/>
        <v>3445.9</v>
      </c>
    </row>
    <row r="88" spans="1:104" ht="18">
      <c r="A88" s="4">
        <v>79</v>
      </c>
      <c r="B88" s="4" t="s">
        <v>79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0.5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0.1</v>
      </c>
      <c r="BB88" s="12">
        <v>0</v>
      </c>
      <c r="BC88" s="12">
        <v>0</v>
      </c>
      <c r="BD88" s="12">
        <v>0</v>
      </c>
      <c r="BE88" s="12">
        <v>0.2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1.3</v>
      </c>
      <c r="BU88" s="12">
        <v>3.4</v>
      </c>
      <c r="BV88" s="12">
        <v>0.3</v>
      </c>
      <c r="BW88" s="12">
        <v>4.2</v>
      </c>
      <c r="BX88" s="12">
        <v>0.1</v>
      </c>
      <c r="BY88" s="12">
        <v>29.3</v>
      </c>
      <c r="BZ88" s="12">
        <v>1.9</v>
      </c>
      <c r="CA88" s="12">
        <v>0.2</v>
      </c>
      <c r="CB88" s="12">
        <v>14.5</v>
      </c>
      <c r="CC88" s="12">
        <v>626.2</v>
      </c>
      <c r="CD88" s="12">
        <v>0.7</v>
      </c>
      <c r="CE88" s="12">
        <v>4.8</v>
      </c>
      <c r="CF88" s="12">
        <v>0</v>
      </c>
      <c r="CG88" s="12">
        <v>0</v>
      </c>
      <c r="CH88" s="12">
        <v>0</v>
      </c>
      <c r="CI88" s="12">
        <v>9.6</v>
      </c>
      <c r="CJ88" s="12">
        <v>12.1</v>
      </c>
      <c r="CK88" s="12">
        <v>0.4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f t="shared" si="1"/>
        <v>709.8000000000001</v>
      </c>
    </row>
    <row r="89" spans="1:104" s="15" customFormat="1" ht="22.5" customHeight="1">
      <c r="A89" s="13">
        <v>80</v>
      </c>
      <c r="B89" s="13" t="s">
        <v>80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1.7</v>
      </c>
      <c r="P89" s="14">
        <v>0.2</v>
      </c>
      <c r="Q89" s="14">
        <v>0</v>
      </c>
      <c r="R89" s="14">
        <v>8.7</v>
      </c>
      <c r="S89" s="14">
        <v>0</v>
      </c>
      <c r="T89" s="14">
        <v>3.2</v>
      </c>
      <c r="U89" s="14">
        <v>0</v>
      </c>
      <c r="V89" s="14">
        <v>0</v>
      </c>
      <c r="W89" s="14">
        <v>0</v>
      </c>
      <c r="X89" s="14">
        <v>0</v>
      </c>
      <c r="Y89" s="14">
        <v>4.1</v>
      </c>
      <c r="Z89" s="14">
        <v>1.8</v>
      </c>
      <c r="AA89" s="14">
        <v>0</v>
      </c>
      <c r="AB89" s="14">
        <v>3.8</v>
      </c>
      <c r="AC89" s="14">
        <v>0</v>
      </c>
      <c r="AD89" s="14">
        <v>0</v>
      </c>
      <c r="AE89" s="14">
        <v>9.2</v>
      </c>
      <c r="AF89" s="14">
        <v>3.1</v>
      </c>
      <c r="AG89" s="14">
        <v>0.4</v>
      </c>
      <c r="AH89" s="14">
        <v>25.2</v>
      </c>
      <c r="AI89" s="14">
        <v>1.1</v>
      </c>
      <c r="AJ89" s="14">
        <v>0</v>
      </c>
      <c r="AK89" s="14">
        <v>0</v>
      </c>
      <c r="AL89" s="14">
        <v>0.3</v>
      </c>
      <c r="AM89" s="14">
        <v>0</v>
      </c>
      <c r="AN89" s="14">
        <v>0</v>
      </c>
      <c r="AO89" s="14">
        <v>0</v>
      </c>
      <c r="AP89" s="14">
        <v>0</v>
      </c>
      <c r="AQ89" s="14">
        <v>0.8</v>
      </c>
      <c r="AR89" s="14">
        <v>0</v>
      </c>
      <c r="AS89" s="14">
        <v>0</v>
      </c>
      <c r="AT89" s="14">
        <v>0</v>
      </c>
      <c r="AU89" s="14">
        <v>0</v>
      </c>
      <c r="AV89" s="14">
        <v>1.1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0.7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0.4</v>
      </c>
      <c r="BR89" s="14">
        <v>0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0.7</v>
      </c>
      <c r="BZ89" s="14">
        <v>0</v>
      </c>
      <c r="CA89" s="14">
        <v>0</v>
      </c>
      <c r="CB89" s="14">
        <v>0</v>
      </c>
      <c r="CC89" s="14">
        <v>2.2</v>
      </c>
      <c r="CD89" s="14">
        <v>2438.4</v>
      </c>
      <c r="CE89" s="14">
        <v>26.2</v>
      </c>
      <c r="CF89" s="14">
        <v>3.4</v>
      </c>
      <c r="CG89" s="14">
        <v>11.1</v>
      </c>
      <c r="CH89" s="14">
        <v>1.3</v>
      </c>
      <c r="CI89" s="14">
        <v>0.1</v>
      </c>
      <c r="CJ89" s="14">
        <v>22.2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  <c r="CY89" s="14">
        <v>0</v>
      </c>
      <c r="CZ89" s="14">
        <f t="shared" si="1"/>
        <v>2571.3999999999996</v>
      </c>
    </row>
    <row r="90" spans="1:104" ht="22.5" customHeight="1">
      <c r="A90" s="4">
        <v>81</v>
      </c>
      <c r="B90" s="4" t="s">
        <v>103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1.8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0.8</v>
      </c>
      <c r="AF90" s="12">
        <v>3.8</v>
      </c>
      <c r="AG90" s="12">
        <v>0</v>
      </c>
      <c r="AH90" s="12">
        <v>17.3</v>
      </c>
      <c r="AI90" s="12">
        <v>0.6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0.3</v>
      </c>
      <c r="AW90" s="12">
        <v>0.2</v>
      </c>
      <c r="AX90" s="12">
        <v>0.2</v>
      </c>
      <c r="AY90" s="12">
        <v>0</v>
      </c>
      <c r="AZ90" s="12">
        <v>0</v>
      </c>
      <c r="BA90" s="12">
        <v>0</v>
      </c>
      <c r="BB90" s="12">
        <v>0.7</v>
      </c>
      <c r="BC90" s="12">
        <v>0.2</v>
      </c>
      <c r="BD90" s="12">
        <v>0</v>
      </c>
      <c r="BE90" s="12">
        <v>2.1</v>
      </c>
      <c r="BF90" s="12">
        <v>0.4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0.9</v>
      </c>
      <c r="CB90" s="12">
        <v>0</v>
      </c>
      <c r="CC90" s="12">
        <v>8.9</v>
      </c>
      <c r="CD90" s="12">
        <v>65.8</v>
      </c>
      <c r="CE90" s="12">
        <v>2614</v>
      </c>
      <c r="CF90" s="12">
        <v>0</v>
      </c>
      <c r="CG90" s="12">
        <v>0</v>
      </c>
      <c r="CH90" s="12">
        <v>0.5</v>
      </c>
      <c r="CI90" s="12">
        <v>0.2</v>
      </c>
      <c r="CJ90" s="12">
        <v>14.2</v>
      </c>
      <c r="CK90" s="12">
        <v>2.7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f t="shared" si="1"/>
        <v>2735.5999999999995</v>
      </c>
    </row>
    <row r="91" spans="1:104" ht="18">
      <c r="A91" s="4">
        <v>82</v>
      </c>
      <c r="B91" s="4" t="s">
        <v>81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3.5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0.4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0.1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0.1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1918.7</v>
      </c>
      <c r="CG91" s="12">
        <v>96.1</v>
      </c>
      <c r="CH91" s="12">
        <v>23.4</v>
      </c>
      <c r="CI91" s="12">
        <v>0</v>
      </c>
      <c r="CJ91" s="12">
        <v>12.3</v>
      </c>
      <c r="CK91" s="12">
        <v>4.3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f t="shared" si="1"/>
        <v>2058.9</v>
      </c>
    </row>
    <row r="92" spans="1:104" ht="18">
      <c r="A92" s="4">
        <v>83</v>
      </c>
      <c r="B92" s="4" t="s">
        <v>82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19.7</v>
      </c>
      <c r="Z92" s="12">
        <v>1.5</v>
      </c>
      <c r="AA92" s="12">
        <v>16.1</v>
      </c>
      <c r="AB92" s="12">
        <v>11.6</v>
      </c>
      <c r="AC92" s="12">
        <v>1.2</v>
      </c>
      <c r="AD92" s="12">
        <v>0</v>
      </c>
      <c r="AE92" s="12">
        <v>0</v>
      </c>
      <c r="AF92" s="12">
        <v>0</v>
      </c>
      <c r="AG92" s="12">
        <v>6.1</v>
      </c>
      <c r="AH92" s="12">
        <v>4.9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0.3</v>
      </c>
      <c r="BW92" s="12">
        <v>0</v>
      </c>
      <c r="BX92" s="12">
        <v>0</v>
      </c>
      <c r="BY92" s="12">
        <v>3.7</v>
      </c>
      <c r="BZ92" s="12">
        <v>0</v>
      </c>
      <c r="CA92" s="12">
        <v>0</v>
      </c>
      <c r="CB92" s="12">
        <v>6.7</v>
      </c>
      <c r="CC92" s="12">
        <v>0</v>
      </c>
      <c r="CD92" s="12">
        <v>21.6</v>
      </c>
      <c r="CE92" s="12">
        <v>0</v>
      </c>
      <c r="CF92" s="12">
        <v>20.3</v>
      </c>
      <c r="CG92" s="12">
        <v>3831.5</v>
      </c>
      <c r="CH92" s="12">
        <v>151.6</v>
      </c>
      <c r="CI92" s="12">
        <v>0.8</v>
      </c>
      <c r="CJ92" s="12">
        <v>51.5</v>
      </c>
      <c r="CK92" s="12">
        <v>0.7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f t="shared" si="1"/>
        <v>4149.8</v>
      </c>
    </row>
    <row r="93" spans="1:104" ht="18">
      <c r="A93" s="4">
        <v>84</v>
      </c>
      <c r="B93" s="4" t="s">
        <v>9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5.2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1.6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3.2</v>
      </c>
      <c r="AT93" s="12">
        <v>0</v>
      </c>
      <c r="AU93" s="12">
        <v>0</v>
      </c>
      <c r="AV93" s="12">
        <v>0</v>
      </c>
      <c r="AW93" s="12">
        <v>0.9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0.1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5.4</v>
      </c>
      <c r="BX93" s="12">
        <v>0</v>
      </c>
      <c r="BY93" s="12">
        <v>0.2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87.3</v>
      </c>
      <c r="CH93" s="12">
        <v>9008</v>
      </c>
      <c r="CI93" s="12">
        <v>0</v>
      </c>
      <c r="CJ93" s="12">
        <v>2.2</v>
      </c>
      <c r="CK93" s="12">
        <v>2.8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f t="shared" si="1"/>
        <v>9116.9</v>
      </c>
    </row>
    <row r="94" spans="1:104" ht="18">
      <c r="A94" s="4">
        <v>85</v>
      </c>
      <c r="B94" s="4" t="s">
        <v>15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6.6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0.5</v>
      </c>
      <c r="Y94" s="12">
        <v>2.9</v>
      </c>
      <c r="Z94" s="12">
        <v>1.4</v>
      </c>
      <c r="AA94" s="12">
        <v>0</v>
      </c>
      <c r="AB94" s="12">
        <v>2.2</v>
      </c>
      <c r="AC94" s="12">
        <v>0</v>
      </c>
      <c r="AD94" s="12">
        <v>0</v>
      </c>
      <c r="AE94" s="12">
        <v>0.9</v>
      </c>
      <c r="AF94" s="12">
        <v>0</v>
      </c>
      <c r="AG94" s="12">
        <v>0.1</v>
      </c>
      <c r="AH94" s="12">
        <v>8.8</v>
      </c>
      <c r="AI94" s="12">
        <v>5.3</v>
      </c>
      <c r="AJ94" s="12">
        <v>0</v>
      </c>
      <c r="AK94" s="12">
        <v>0</v>
      </c>
      <c r="AL94" s="12">
        <v>0</v>
      </c>
      <c r="AM94" s="12">
        <v>1.2</v>
      </c>
      <c r="AN94" s="12">
        <v>0</v>
      </c>
      <c r="AO94" s="12">
        <v>0</v>
      </c>
      <c r="AP94" s="12">
        <v>0</v>
      </c>
      <c r="AQ94" s="12">
        <v>1.8</v>
      </c>
      <c r="AR94" s="12">
        <v>0.6</v>
      </c>
      <c r="AS94" s="12">
        <v>0</v>
      </c>
      <c r="AT94" s="12">
        <v>2.7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1</v>
      </c>
      <c r="BA94" s="12">
        <v>0</v>
      </c>
      <c r="BB94" s="12">
        <v>1.6</v>
      </c>
      <c r="BC94" s="12">
        <v>0</v>
      </c>
      <c r="BD94" s="12">
        <v>1.1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1.5</v>
      </c>
      <c r="BY94" s="12">
        <v>0</v>
      </c>
      <c r="BZ94" s="12">
        <v>0.1</v>
      </c>
      <c r="CA94" s="12">
        <v>2.1</v>
      </c>
      <c r="CB94" s="12">
        <v>0.4</v>
      </c>
      <c r="CC94" s="12">
        <v>0</v>
      </c>
      <c r="CD94" s="12">
        <v>0.3</v>
      </c>
      <c r="CE94" s="12">
        <v>0</v>
      </c>
      <c r="CF94" s="12">
        <v>0</v>
      </c>
      <c r="CG94" s="12">
        <v>0</v>
      </c>
      <c r="CH94" s="12">
        <v>0</v>
      </c>
      <c r="CI94" s="12">
        <v>1727.1</v>
      </c>
      <c r="CJ94" s="12">
        <v>20.4</v>
      </c>
      <c r="CK94" s="12">
        <v>2.5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f t="shared" si="1"/>
        <v>1793.1</v>
      </c>
    </row>
    <row r="95" spans="1:104" ht="18">
      <c r="A95" s="4">
        <v>86</v>
      </c>
      <c r="B95" s="4" t="s">
        <v>104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2.6</v>
      </c>
      <c r="M95" s="12">
        <v>0</v>
      </c>
      <c r="N95" s="12">
        <v>0.4</v>
      </c>
      <c r="O95" s="12">
        <v>0</v>
      </c>
      <c r="P95" s="12">
        <v>0</v>
      </c>
      <c r="Q95" s="12">
        <v>0</v>
      </c>
      <c r="R95" s="12">
        <v>13</v>
      </c>
      <c r="S95" s="12">
        <v>5.5</v>
      </c>
      <c r="T95" s="12">
        <v>6.4</v>
      </c>
      <c r="U95" s="12">
        <v>0</v>
      </c>
      <c r="V95" s="12">
        <v>0</v>
      </c>
      <c r="W95" s="12">
        <v>0.6</v>
      </c>
      <c r="X95" s="12">
        <v>125.8</v>
      </c>
      <c r="Y95" s="12">
        <v>1.5</v>
      </c>
      <c r="Z95" s="12">
        <v>28.8</v>
      </c>
      <c r="AA95" s="12">
        <v>10.9</v>
      </c>
      <c r="AB95" s="12">
        <v>0.9</v>
      </c>
      <c r="AC95" s="12">
        <v>0</v>
      </c>
      <c r="AD95" s="12">
        <v>0</v>
      </c>
      <c r="AE95" s="12">
        <v>8.6</v>
      </c>
      <c r="AF95" s="12">
        <v>53.5</v>
      </c>
      <c r="AG95" s="12">
        <v>19.6</v>
      </c>
      <c r="AH95" s="12">
        <v>57.2</v>
      </c>
      <c r="AI95" s="12">
        <v>0.3</v>
      </c>
      <c r="AJ95" s="12">
        <v>0</v>
      </c>
      <c r="AK95" s="12">
        <v>0</v>
      </c>
      <c r="AL95" s="12">
        <v>0.3</v>
      </c>
      <c r="AM95" s="12">
        <v>0</v>
      </c>
      <c r="AN95" s="12">
        <v>0.4</v>
      </c>
      <c r="AO95" s="12">
        <v>0</v>
      </c>
      <c r="AP95" s="12">
        <v>0</v>
      </c>
      <c r="AQ95" s="12">
        <v>3.6</v>
      </c>
      <c r="AR95" s="12">
        <v>0</v>
      </c>
      <c r="AS95" s="12">
        <v>4.4</v>
      </c>
      <c r="AT95" s="12">
        <v>6.7</v>
      </c>
      <c r="AU95" s="12">
        <v>1.1</v>
      </c>
      <c r="AV95" s="12">
        <v>0.3</v>
      </c>
      <c r="AW95" s="12">
        <v>2.4</v>
      </c>
      <c r="AX95" s="12">
        <v>2.2</v>
      </c>
      <c r="AY95" s="12">
        <v>0.7</v>
      </c>
      <c r="AZ95" s="12">
        <v>3.4</v>
      </c>
      <c r="BA95" s="12">
        <v>5.8</v>
      </c>
      <c r="BB95" s="12">
        <v>4.2</v>
      </c>
      <c r="BC95" s="12">
        <v>0.3</v>
      </c>
      <c r="BD95" s="12">
        <v>4.2</v>
      </c>
      <c r="BE95" s="12">
        <v>0</v>
      </c>
      <c r="BF95" s="12">
        <v>5.7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5.6</v>
      </c>
      <c r="BS95" s="12">
        <v>0</v>
      </c>
      <c r="BT95" s="12">
        <v>0</v>
      </c>
      <c r="BU95" s="12">
        <v>0.4</v>
      </c>
      <c r="BV95" s="12">
        <v>0</v>
      </c>
      <c r="BW95" s="12">
        <v>0</v>
      </c>
      <c r="BX95" s="12">
        <v>0</v>
      </c>
      <c r="BY95" s="12">
        <v>1.7</v>
      </c>
      <c r="BZ95" s="12">
        <v>0.2</v>
      </c>
      <c r="CA95" s="12">
        <v>1.6</v>
      </c>
      <c r="CB95" s="12">
        <v>0.1</v>
      </c>
      <c r="CC95" s="12">
        <v>0.7</v>
      </c>
      <c r="CD95" s="12">
        <v>4.6</v>
      </c>
      <c r="CE95" s="12">
        <v>7.9</v>
      </c>
      <c r="CF95" s="12">
        <v>2.2</v>
      </c>
      <c r="CG95" s="12">
        <v>126.4</v>
      </c>
      <c r="CH95" s="12">
        <v>1</v>
      </c>
      <c r="CI95" s="12">
        <v>27</v>
      </c>
      <c r="CJ95" s="12">
        <v>4018.8</v>
      </c>
      <c r="CK95" s="12">
        <v>4.1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f t="shared" si="1"/>
        <v>4583.6</v>
      </c>
    </row>
    <row r="96" spans="1:104" ht="18">
      <c r="A96" s="4">
        <v>87</v>
      </c>
      <c r="B96" s="4" t="s">
        <v>83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1.7</v>
      </c>
      <c r="M96" s="12">
        <v>0</v>
      </c>
      <c r="N96" s="12">
        <v>36.1</v>
      </c>
      <c r="O96" s="12">
        <v>0</v>
      </c>
      <c r="P96" s="12">
        <v>0</v>
      </c>
      <c r="Q96" s="12">
        <v>0</v>
      </c>
      <c r="R96" s="12">
        <v>8.9</v>
      </c>
      <c r="S96" s="12">
        <v>0.1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1.2</v>
      </c>
      <c r="Z96" s="12">
        <v>0</v>
      </c>
      <c r="AA96" s="12">
        <v>0</v>
      </c>
      <c r="AB96" s="12">
        <v>0.2</v>
      </c>
      <c r="AC96" s="12">
        <v>0.2</v>
      </c>
      <c r="AD96" s="12">
        <v>0</v>
      </c>
      <c r="AE96" s="12">
        <v>0</v>
      </c>
      <c r="AF96" s="12">
        <v>0</v>
      </c>
      <c r="AG96" s="12">
        <v>0.2</v>
      </c>
      <c r="AH96" s="12">
        <v>5.1</v>
      </c>
      <c r="AI96" s="12">
        <v>0</v>
      </c>
      <c r="AJ96" s="12">
        <v>0</v>
      </c>
      <c r="AK96" s="12">
        <v>0</v>
      </c>
      <c r="AL96" s="12">
        <v>0</v>
      </c>
      <c r="AM96" s="12">
        <v>1.5</v>
      </c>
      <c r="AN96" s="12">
        <v>0</v>
      </c>
      <c r="AO96" s="12">
        <v>0.1</v>
      </c>
      <c r="AP96" s="12">
        <v>0</v>
      </c>
      <c r="AQ96" s="12">
        <v>1</v>
      </c>
      <c r="AR96" s="12">
        <v>0</v>
      </c>
      <c r="AS96" s="12">
        <v>3.1</v>
      </c>
      <c r="AT96" s="12">
        <v>0</v>
      </c>
      <c r="AU96" s="12">
        <v>0</v>
      </c>
      <c r="AV96" s="12">
        <v>0.3</v>
      </c>
      <c r="AW96" s="12">
        <v>2.3</v>
      </c>
      <c r="AX96" s="12">
        <v>0</v>
      </c>
      <c r="AY96" s="12">
        <v>0.1</v>
      </c>
      <c r="AZ96" s="12">
        <v>0</v>
      </c>
      <c r="BA96" s="12">
        <v>4.1</v>
      </c>
      <c r="BB96" s="12">
        <v>0</v>
      </c>
      <c r="BC96" s="12">
        <v>0</v>
      </c>
      <c r="BD96" s="12">
        <v>0</v>
      </c>
      <c r="BE96" s="12">
        <v>6.8</v>
      </c>
      <c r="BF96" s="12">
        <v>0.9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2.3</v>
      </c>
      <c r="BZ96" s="12">
        <v>10.3</v>
      </c>
      <c r="CA96" s="12">
        <v>1.6</v>
      </c>
      <c r="CB96" s="12">
        <v>1.5</v>
      </c>
      <c r="CC96" s="12">
        <v>6.8</v>
      </c>
      <c r="CD96" s="12">
        <v>1.1</v>
      </c>
      <c r="CE96" s="12">
        <v>5.7</v>
      </c>
      <c r="CF96" s="12">
        <v>0.7</v>
      </c>
      <c r="CG96" s="12">
        <v>10.3</v>
      </c>
      <c r="CH96" s="12">
        <v>1.4</v>
      </c>
      <c r="CI96" s="12">
        <v>3.6</v>
      </c>
      <c r="CJ96" s="12">
        <v>10.4</v>
      </c>
      <c r="CK96" s="12">
        <v>1984.2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f t="shared" si="1"/>
        <v>2113.8</v>
      </c>
    </row>
    <row r="97" spans="1:104" ht="18">
      <c r="A97" s="4">
        <v>88</v>
      </c>
      <c r="B97" s="4" t="s">
        <v>18</v>
      </c>
      <c r="C97" s="12">
        <v>122</v>
      </c>
      <c r="D97" s="12">
        <v>0</v>
      </c>
      <c r="E97" s="12">
        <v>221</v>
      </c>
      <c r="F97" s="12">
        <v>0</v>
      </c>
      <c r="G97" s="12">
        <v>7.6</v>
      </c>
      <c r="H97" s="12">
        <v>521.3</v>
      </c>
      <c r="I97" s="12">
        <v>171.8</v>
      </c>
      <c r="J97" s="12">
        <v>102.5</v>
      </c>
      <c r="K97" s="12">
        <v>1.1</v>
      </c>
      <c r="L97" s="12">
        <v>5.4</v>
      </c>
      <c r="M97" s="12">
        <v>0.6</v>
      </c>
      <c r="N97" s="12">
        <v>5.3</v>
      </c>
      <c r="O97" s="12">
        <v>0.4</v>
      </c>
      <c r="P97" s="12">
        <v>0.6</v>
      </c>
      <c r="Q97" s="12">
        <v>1.2</v>
      </c>
      <c r="R97" s="12">
        <v>7.1</v>
      </c>
      <c r="S97" s="12">
        <v>2.9</v>
      </c>
      <c r="T97" s="12">
        <v>0.9</v>
      </c>
      <c r="U97" s="12">
        <v>4.4</v>
      </c>
      <c r="V97" s="12">
        <v>17.6</v>
      </c>
      <c r="W97" s="12">
        <v>2.7</v>
      </c>
      <c r="X97" s="12">
        <v>3.1</v>
      </c>
      <c r="Y97" s="12">
        <v>4.3</v>
      </c>
      <c r="Z97" s="12">
        <v>6.1</v>
      </c>
      <c r="AA97" s="12">
        <v>14.9</v>
      </c>
      <c r="AB97" s="12">
        <v>3.1</v>
      </c>
      <c r="AC97" s="12">
        <v>5.1</v>
      </c>
      <c r="AD97" s="12">
        <v>2.2</v>
      </c>
      <c r="AE97" s="12">
        <v>17</v>
      </c>
      <c r="AF97" s="12">
        <v>0.6</v>
      </c>
      <c r="AG97" s="12">
        <v>3.4</v>
      </c>
      <c r="AH97" s="12">
        <v>8.2</v>
      </c>
      <c r="AI97" s="12">
        <v>7.8</v>
      </c>
      <c r="AJ97" s="12">
        <v>0.5</v>
      </c>
      <c r="AK97" s="12">
        <v>1.6</v>
      </c>
      <c r="AL97" s="12">
        <v>0.4</v>
      </c>
      <c r="AM97" s="12">
        <v>0.7</v>
      </c>
      <c r="AN97" s="12">
        <v>0.9</v>
      </c>
      <c r="AO97" s="12">
        <v>2.2</v>
      </c>
      <c r="AP97" s="12">
        <v>1.5</v>
      </c>
      <c r="AQ97" s="12">
        <v>6.9</v>
      </c>
      <c r="AR97" s="12">
        <v>1.7</v>
      </c>
      <c r="AS97" s="12">
        <v>3.2</v>
      </c>
      <c r="AT97" s="12">
        <v>1.7</v>
      </c>
      <c r="AU97" s="12">
        <v>6.4</v>
      </c>
      <c r="AV97" s="12">
        <v>4.2</v>
      </c>
      <c r="AW97" s="12">
        <v>15.4</v>
      </c>
      <c r="AX97" s="12">
        <v>6.4</v>
      </c>
      <c r="AY97" s="12">
        <v>0.9</v>
      </c>
      <c r="AZ97" s="12">
        <v>1.2</v>
      </c>
      <c r="BA97" s="12">
        <v>0.7</v>
      </c>
      <c r="BB97" s="12">
        <v>140.1</v>
      </c>
      <c r="BC97" s="12">
        <v>12.6</v>
      </c>
      <c r="BD97" s="12">
        <v>2.1</v>
      </c>
      <c r="BE97" s="12">
        <v>9.8</v>
      </c>
      <c r="BF97" s="12">
        <v>3.6</v>
      </c>
      <c r="BG97" s="12">
        <v>0.7</v>
      </c>
      <c r="BH97" s="12">
        <v>1.1</v>
      </c>
      <c r="BI97" s="12">
        <v>0.6</v>
      </c>
      <c r="BJ97" s="12">
        <v>2.5</v>
      </c>
      <c r="BK97" s="12">
        <v>0.5</v>
      </c>
      <c r="BL97" s="12">
        <v>1.4</v>
      </c>
      <c r="BM97" s="12">
        <v>2.8</v>
      </c>
      <c r="BN97" s="12">
        <v>5</v>
      </c>
      <c r="BO97" s="12">
        <v>0.7</v>
      </c>
      <c r="BP97" s="12">
        <v>5.4</v>
      </c>
      <c r="BQ97" s="12">
        <v>2.9</v>
      </c>
      <c r="BR97" s="12">
        <v>0</v>
      </c>
      <c r="BS97" s="12">
        <v>1.4</v>
      </c>
      <c r="BT97" s="12">
        <v>0.3</v>
      </c>
      <c r="BU97" s="12">
        <v>0.6</v>
      </c>
      <c r="BV97" s="12">
        <v>0.3</v>
      </c>
      <c r="BW97" s="12">
        <v>0.5</v>
      </c>
      <c r="BX97" s="12">
        <v>1.4</v>
      </c>
      <c r="BY97" s="12">
        <v>0.7</v>
      </c>
      <c r="BZ97" s="12">
        <v>0.4</v>
      </c>
      <c r="CA97" s="12">
        <v>0.4</v>
      </c>
      <c r="CB97" s="12">
        <v>0.6</v>
      </c>
      <c r="CC97" s="12">
        <v>0.1</v>
      </c>
      <c r="CD97" s="12">
        <v>3.4</v>
      </c>
      <c r="CE97" s="12">
        <v>1.7</v>
      </c>
      <c r="CF97" s="12">
        <v>2.1</v>
      </c>
      <c r="CG97" s="12">
        <v>7.1</v>
      </c>
      <c r="CH97" s="12">
        <v>1.7</v>
      </c>
      <c r="CI97" s="12">
        <v>5.6</v>
      </c>
      <c r="CJ97" s="12">
        <v>13.7</v>
      </c>
      <c r="CK97" s="12">
        <v>3.9</v>
      </c>
      <c r="CL97" s="12">
        <v>42284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f t="shared" si="1"/>
        <v>43850.4</v>
      </c>
    </row>
    <row r="98" spans="1:104" ht="18">
      <c r="A98" s="4">
        <v>89</v>
      </c>
      <c r="B98" s="4" t="s">
        <v>84</v>
      </c>
      <c r="C98" s="12">
        <v>0</v>
      </c>
      <c r="D98" s="12">
        <v>0</v>
      </c>
      <c r="E98" s="12">
        <v>0.1</v>
      </c>
      <c r="F98" s="12">
        <v>2.5</v>
      </c>
      <c r="G98" s="12">
        <v>41</v>
      </c>
      <c r="H98" s="12">
        <v>0.3</v>
      </c>
      <c r="I98" s="12">
        <v>0.1</v>
      </c>
      <c r="J98" s="12">
        <v>0</v>
      </c>
      <c r="K98" s="12">
        <v>0.8</v>
      </c>
      <c r="L98" s="12">
        <v>10.4</v>
      </c>
      <c r="M98" s="12">
        <v>1.6</v>
      </c>
      <c r="N98" s="12">
        <v>2.9</v>
      </c>
      <c r="O98" s="12">
        <v>0.4</v>
      </c>
      <c r="P98" s="12">
        <v>2.2</v>
      </c>
      <c r="Q98" s="12">
        <v>9</v>
      </c>
      <c r="R98" s="12">
        <v>40.7</v>
      </c>
      <c r="S98" s="12">
        <v>16.8</v>
      </c>
      <c r="T98" s="12">
        <v>20.7</v>
      </c>
      <c r="U98" s="12">
        <v>16.8</v>
      </c>
      <c r="V98" s="12">
        <v>126.1</v>
      </c>
      <c r="W98" s="12">
        <v>21</v>
      </c>
      <c r="X98" s="12">
        <v>21.9</v>
      </c>
      <c r="Y98" s="12">
        <v>57.4</v>
      </c>
      <c r="Z98" s="12">
        <v>211</v>
      </c>
      <c r="AA98" s="12">
        <v>75.8</v>
      </c>
      <c r="AB98" s="12">
        <v>111.5</v>
      </c>
      <c r="AC98" s="12">
        <v>26.1</v>
      </c>
      <c r="AD98" s="12">
        <v>3.3</v>
      </c>
      <c r="AE98" s="12">
        <v>35.8</v>
      </c>
      <c r="AF98" s="12">
        <v>9.5</v>
      </c>
      <c r="AG98" s="12">
        <v>8.2</v>
      </c>
      <c r="AH98" s="12">
        <v>71.8</v>
      </c>
      <c r="AI98" s="12">
        <v>15.4</v>
      </c>
      <c r="AJ98" s="12">
        <v>16.3</v>
      </c>
      <c r="AK98" s="12">
        <v>13</v>
      </c>
      <c r="AL98" s="12">
        <v>17.4</v>
      </c>
      <c r="AM98" s="12">
        <v>35.5</v>
      </c>
      <c r="AN98" s="12">
        <v>27.4</v>
      </c>
      <c r="AO98" s="12">
        <v>88.8</v>
      </c>
      <c r="AP98" s="12">
        <v>25.1</v>
      </c>
      <c r="AQ98" s="12">
        <v>146.3</v>
      </c>
      <c r="AR98" s="12">
        <v>3.4</v>
      </c>
      <c r="AS98" s="12">
        <v>62.3</v>
      </c>
      <c r="AT98" s="12">
        <v>10.1</v>
      </c>
      <c r="AU98" s="12">
        <v>64.8</v>
      </c>
      <c r="AV98" s="12">
        <v>53.7</v>
      </c>
      <c r="AW98" s="12">
        <v>78.3</v>
      </c>
      <c r="AX98" s="12">
        <v>175.3</v>
      </c>
      <c r="AY98" s="12">
        <v>40.9</v>
      </c>
      <c r="AZ98" s="12">
        <v>33</v>
      </c>
      <c r="BA98" s="12">
        <v>16.3</v>
      </c>
      <c r="BB98" s="12">
        <v>437.9</v>
      </c>
      <c r="BC98" s="12">
        <v>2</v>
      </c>
      <c r="BD98" s="12">
        <v>27.2</v>
      </c>
      <c r="BE98" s="12">
        <v>9.7</v>
      </c>
      <c r="BF98" s="12">
        <v>82.5</v>
      </c>
      <c r="BG98" s="12">
        <v>6.6</v>
      </c>
      <c r="BH98" s="12">
        <v>41.2</v>
      </c>
      <c r="BI98" s="12">
        <v>64.1</v>
      </c>
      <c r="BJ98" s="12">
        <v>26.3</v>
      </c>
      <c r="BK98" s="12">
        <v>12.8</v>
      </c>
      <c r="BL98" s="12">
        <v>81.5</v>
      </c>
      <c r="BM98" s="12">
        <v>3</v>
      </c>
      <c r="BN98" s="12">
        <v>37.3</v>
      </c>
      <c r="BO98" s="12">
        <v>56.9</v>
      </c>
      <c r="BP98" s="12">
        <v>50.4</v>
      </c>
      <c r="BQ98" s="12">
        <v>244.5</v>
      </c>
      <c r="BR98" s="12">
        <v>43.9</v>
      </c>
      <c r="BS98" s="12">
        <v>153.3</v>
      </c>
      <c r="BT98" s="12">
        <v>6.3</v>
      </c>
      <c r="BU98" s="12">
        <v>12.2</v>
      </c>
      <c r="BV98" s="12">
        <v>8.4</v>
      </c>
      <c r="BW98" s="12">
        <v>0.9</v>
      </c>
      <c r="BX98" s="12">
        <v>10.5</v>
      </c>
      <c r="BY98" s="12">
        <v>11.8</v>
      </c>
      <c r="BZ98" s="12">
        <v>12.5</v>
      </c>
      <c r="CA98" s="12">
        <v>23.7</v>
      </c>
      <c r="CB98" s="12">
        <v>75.1</v>
      </c>
      <c r="CC98" s="12">
        <v>16.6</v>
      </c>
      <c r="CD98" s="12">
        <v>151</v>
      </c>
      <c r="CE98" s="12">
        <v>45.2</v>
      </c>
      <c r="CF98" s="12">
        <v>3.2</v>
      </c>
      <c r="CG98" s="12">
        <v>71.9</v>
      </c>
      <c r="CH98" s="12">
        <v>91.9</v>
      </c>
      <c r="CI98" s="12">
        <v>28.5</v>
      </c>
      <c r="CJ98" s="12">
        <v>82.6</v>
      </c>
      <c r="CK98" s="12">
        <v>57.7</v>
      </c>
      <c r="CL98" s="12">
        <v>68</v>
      </c>
      <c r="CM98" s="12">
        <v>52417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f t="shared" si="1"/>
        <v>56445.1</v>
      </c>
    </row>
    <row r="99" spans="1:104" s="15" customFormat="1" ht="22.5" customHeight="1">
      <c r="A99" s="13">
        <v>90</v>
      </c>
      <c r="B99" s="13" t="s">
        <v>85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13998.7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f t="shared" si="1"/>
        <v>13998.7</v>
      </c>
    </row>
    <row r="100" spans="1:104" ht="22.5" customHeight="1">
      <c r="A100" s="4">
        <v>91</v>
      </c>
      <c r="B100" s="4" t="s">
        <v>86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2157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f t="shared" si="1"/>
        <v>2157</v>
      </c>
    </row>
    <row r="101" spans="1:104" ht="18">
      <c r="A101" s="4">
        <v>92</v>
      </c>
      <c r="B101" s="4" t="s">
        <v>87</v>
      </c>
      <c r="C101" s="12">
        <v>0</v>
      </c>
      <c r="D101" s="12">
        <v>0</v>
      </c>
      <c r="E101" s="12">
        <v>2.9</v>
      </c>
      <c r="F101" s="12">
        <v>0</v>
      </c>
      <c r="G101" s="12">
        <v>10.9</v>
      </c>
      <c r="H101" s="12">
        <v>12.3</v>
      </c>
      <c r="I101" s="12">
        <v>8.9</v>
      </c>
      <c r="J101" s="12">
        <v>4.2</v>
      </c>
      <c r="K101" s="12">
        <v>0.6</v>
      </c>
      <c r="L101" s="12">
        <v>2.6</v>
      </c>
      <c r="M101" s="12">
        <v>1.2</v>
      </c>
      <c r="N101" s="12">
        <v>2.5</v>
      </c>
      <c r="O101" s="12">
        <v>3.7</v>
      </c>
      <c r="P101" s="12">
        <v>0.3</v>
      </c>
      <c r="Q101" s="12">
        <v>0.4</v>
      </c>
      <c r="R101" s="12">
        <v>14.9</v>
      </c>
      <c r="S101" s="12">
        <v>0.5</v>
      </c>
      <c r="T101" s="12">
        <v>0.8</v>
      </c>
      <c r="U101" s="12">
        <v>0.9</v>
      </c>
      <c r="V101" s="12">
        <v>9.5</v>
      </c>
      <c r="W101" s="12">
        <v>5.5</v>
      </c>
      <c r="X101" s="12">
        <v>0.6</v>
      </c>
      <c r="Y101" s="12">
        <v>4.3</v>
      </c>
      <c r="Z101" s="12">
        <v>33.4</v>
      </c>
      <c r="AA101" s="12">
        <v>6.4</v>
      </c>
      <c r="AB101" s="12">
        <v>2.9</v>
      </c>
      <c r="AC101" s="12">
        <v>3.7</v>
      </c>
      <c r="AD101" s="12">
        <v>1.7</v>
      </c>
      <c r="AE101" s="12">
        <v>5.4</v>
      </c>
      <c r="AF101" s="12">
        <v>0.1</v>
      </c>
      <c r="AG101" s="12">
        <v>2.4</v>
      </c>
      <c r="AH101" s="12">
        <v>2.6</v>
      </c>
      <c r="AI101" s="12">
        <v>5.3</v>
      </c>
      <c r="AJ101" s="12">
        <v>1.5</v>
      </c>
      <c r="AK101" s="12">
        <v>0.7</v>
      </c>
      <c r="AL101" s="12">
        <v>0.9</v>
      </c>
      <c r="AM101" s="12">
        <v>1.7</v>
      </c>
      <c r="AN101" s="12">
        <v>0.9</v>
      </c>
      <c r="AO101" s="12">
        <v>10.7</v>
      </c>
      <c r="AP101" s="12">
        <v>2</v>
      </c>
      <c r="AQ101" s="12">
        <v>12.1</v>
      </c>
      <c r="AR101" s="12">
        <v>0.2</v>
      </c>
      <c r="AS101" s="12">
        <v>6.9</v>
      </c>
      <c r="AT101" s="12">
        <v>1</v>
      </c>
      <c r="AU101" s="12">
        <v>3.9</v>
      </c>
      <c r="AV101" s="12">
        <v>9.7</v>
      </c>
      <c r="AW101" s="12">
        <v>18.9</v>
      </c>
      <c r="AX101" s="12">
        <v>2</v>
      </c>
      <c r="AY101" s="12">
        <v>0.2</v>
      </c>
      <c r="AZ101" s="12">
        <v>1.4</v>
      </c>
      <c r="BA101" s="12">
        <v>0.4</v>
      </c>
      <c r="BB101" s="12">
        <v>6.8</v>
      </c>
      <c r="BC101" s="12">
        <v>2.6</v>
      </c>
      <c r="BD101" s="12">
        <v>11.2</v>
      </c>
      <c r="BE101" s="12">
        <v>5.8</v>
      </c>
      <c r="BF101" s="12">
        <v>4.6</v>
      </c>
      <c r="BG101" s="12">
        <v>0.3</v>
      </c>
      <c r="BH101" s="12">
        <v>3.4</v>
      </c>
      <c r="BI101" s="12">
        <v>0.5</v>
      </c>
      <c r="BJ101" s="12">
        <v>0.8</v>
      </c>
      <c r="BK101" s="12">
        <v>2.3</v>
      </c>
      <c r="BL101" s="12">
        <v>1.6</v>
      </c>
      <c r="BM101" s="12">
        <v>0.4</v>
      </c>
      <c r="BN101" s="12">
        <v>7.4</v>
      </c>
      <c r="BO101" s="12">
        <v>1.4</v>
      </c>
      <c r="BP101" s="12">
        <v>2</v>
      </c>
      <c r="BQ101" s="12">
        <v>18.7</v>
      </c>
      <c r="BR101" s="12">
        <v>0.5</v>
      </c>
      <c r="BS101" s="12">
        <v>3.9</v>
      </c>
      <c r="BT101" s="12">
        <v>0.7</v>
      </c>
      <c r="BU101" s="12">
        <v>1.3</v>
      </c>
      <c r="BV101" s="12">
        <v>0.8</v>
      </c>
      <c r="BW101" s="12">
        <v>0.5</v>
      </c>
      <c r="BX101" s="12">
        <v>0.5</v>
      </c>
      <c r="BY101" s="12">
        <v>1.1</v>
      </c>
      <c r="BZ101" s="12">
        <v>0.5</v>
      </c>
      <c r="CA101" s="12">
        <v>0.9</v>
      </c>
      <c r="CB101" s="12">
        <v>2.1</v>
      </c>
      <c r="CC101" s="12">
        <v>0.2</v>
      </c>
      <c r="CD101" s="12">
        <v>14.4</v>
      </c>
      <c r="CE101" s="12">
        <v>1.2</v>
      </c>
      <c r="CF101" s="12">
        <v>1.1</v>
      </c>
      <c r="CG101" s="12">
        <v>6</v>
      </c>
      <c r="CH101" s="12">
        <v>33.5</v>
      </c>
      <c r="CI101" s="12">
        <v>1.6</v>
      </c>
      <c r="CJ101" s="12">
        <v>4.3</v>
      </c>
      <c r="CK101" s="12">
        <v>1.1</v>
      </c>
      <c r="CL101" s="12">
        <v>0</v>
      </c>
      <c r="CM101" s="12">
        <v>0</v>
      </c>
      <c r="CN101" s="12">
        <v>0</v>
      </c>
      <c r="CO101" s="12">
        <v>0</v>
      </c>
      <c r="CP101" s="12">
        <v>8404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f t="shared" si="1"/>
        <v>8776.5</v>
      </c>
    </row>
    <row r="102" spans="1:104" ht="18">
      <c r="A102" s="4">
        <v>93</v>
      </c>
      <c r="B102" s="4" t="s">
        <v>88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3772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f t="shared" si="1"/>
        <v>3772</v>
      </c>
    </row>
    <row r="103" spans="1:104" ht="18">
      <c r="A103" s="4">
        <v>94</v>
      </c>
      <c r="B103" s="4" t="s">
        <v>21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4152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f t="shared" si="1"/>
        <v>4152</v>
      </c>
    </row>
    <row r="104" spans="1:104" ht="18">
      <c r="A104" s="4">
        <v>95</v>
      </c>
      <c r="B104" s="4" t="s">
        <v>89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4752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f t="shared" si="1"/>
        <v>4752</v>
      </c>
    </row>
    <row r="105" spans="1:104" ht="18">
      <c r="A105" s="4">
        <v>96</v>
      </c>
      <c r="B105" s="4" t="s">
        <v>90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3038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f t="shared" si="1"/>
        <v>3038</v>
      </c>
    </row>
    <row r="106" spans="1:104" ht="18">
      <c r="A106" s="4">
        <v>97</v>
      </c>
      <c r="B106" s="4" t="s">
        <v>19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7133</v>
      </c>
      <c r="CV106" s="12">
        <v>0</v>
      </c>
      <c r="CW106" s="12">
        <v>0</v>
      </c>
      <c r="CX106" s="12">
        <v>0</v>
      </c>
      <c r="CY106" s="12">
        <v>0</v>
      </c>
      <c r="CZ106" s="12">
        <f t="shared" si="1"/>
        <v>7133</v>
      </c>
    </row>
    <row r="107" spans="1:104" ht="18">
      <c r="A107" s="4">
        <v>98</v>
      </c>
      <c r="B107" s="4" t="s">
        <v>20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21940</v>
      </c>
      <c r="CW107" s="12">
        <v>0</v>
      </c>
      <c r="CX107" s="12">
        <v>0</v>
      </c>
      <c r="CY107" s="12">
        <v>0</v>
      </c>
      <c r="CZ107" s="12">
        <f t="shared" si="1"/>
        <v>21940</v>
      </c>
    </row>
    <row r="108" spans="1:104" ht="18">
      <c r="A108" s="4">
        <v>99</v>
      </c>
      <c r="B108" s="4" t="s">
        <v>91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8403</v>
      </c>
      <c r="CX108" s="12">
        <v>0</v>
      </c>
      <c r="CY108" s="12">
        <v>0</v>
      </c>
      <c r="CZ108" s="12">
        <f t="shared" si="1"/>
        <v>8403</v>
      </c>
    </row>
    <row r="109" spans="1:104" s="15" customFormat="1" ht="22.5" customHeight="1">
      <c r="A109" s="13">
        <v>100</v>
      </c>
      <c r="B109" s="13" t="s">
        <v>92</v>
      </c>
      <c r="C109" s="14">
        <v>0</v>
      </c>
      <c r="D109" s="14">
        <v>0</v>
      </c>
      <c r="E109" s="14">
        <v>1.9</v>
      </c>
      <c r="F109" s="14">
        <v>0</v>
      </c>
      <c r="G109" s="14">
        <v>7.3</v>
      </c>
      <c r="H109" s="14">
        <v>8.2</v>
      </c>
      <c r="I109" s="14">
        <v>5.9</v>
      </c>
      <c r="J109" s="14">
        <v>2.8</v>
      </c>
      <c r="K109" s="14">
        <v>0.4</v>
      </c>
      <c r="L109" s="14">
        <v>1.7</v>
      </c>
      <c r="M109" s="14">
        <v>0.8</v>
      </c>
      <c r="N109" s="14">
        <v>1.6</v>
      </c>
      <c r="O109" s="14">
        <v>2.5</v>
      </c>
      <c r="P109" s="14">
        <v>0.2</v>
      </c>
      <c r="Q109" s="14">
        <v>0.2</v>
      </c>
      <c r="R109" s="14">
        <v>9.9</v>
      </c>
      <c r="S109" s="14">
        <v>0.3</v>
      </c>
      <c r="T109" s="14">
        <v>0.5</v>
      </c>
      <c r="U109" s="14">
        <v>0.6</v>
      </c>
      <c r="V109" s="14">
        <v>6.3</v>
      </c>
      <c r="W109" s="14">
        <v>3.7</v>
      </c>
      <c r="X109" s="14">
        <v>0.4</v>
      </c>
      <c r="Y109" s="14">
        <v>2.8</v>
      </c>
      <c r="Z109" s="14">
        <v>22.3</v>
      </c>
      <c r="AA109" s="14">
        <v>4.2</v>
      </c>
      <c r="AB109" s="14">
        <v>1.9</v>
      </c>
      <c r="AC109" s="14">
        <v>2.5</v>
      </c>
      <c r="AD109" s="14">
        <v>1.1</v>
      </c>
      <c r="AE109" s="14">
        <v>3.6</v>
      </c>
      <c r="AF109" s="14">
        <v>0</v>
      </c>
      <c r="AG109" s="14">
        <v>1.6</v>
      </c>
      <c r="AH109" s="14">
        <v>1.7</v>
      </c>
      <c r="AI109" s="14">
        <v>3.6</v>
      </c>
      <c r="AJ109" s="14">
        <v>1</v>
      </c>
      <c r="AK109" s="14">
        <v>0.4</v>
      </c>
      <c r="AL109" s="14">
        <v>0.6</v>
      </c>
      <c r="AM109" s="14">
        <v>1.1</v>
      </c>
      <c r="AN109" s="14">
        <v>0.6</v>
      </c>
      <c r="AO109" s="14">
        <v>7.1</v>
      </c>
      <c r="AP109" s="14">
        <v>1.4</v>
      </c>
      <c r="AQ109" s="14">
        <v>8</v>
      </c>
      <c r="AR109" s="14">
        <v>0.2</v>
      </c>
      <c r="AS109" s="14">
        <v>4.6</v>
      </c>
      <c r="AT109" s="14">
        <v>0.6</v>
      </c>
      <c r="AU109" s="14">
        <v>2.6</v>
      </c>
      <c r="AV109" s="14">
        <v>6.5</v>
      </c>
      <c r="AW109" s="14">
        <v>12.6</v>
      </c>
      <c r="AX109" s="14">
        <v>1.3</v>
      </c>
      <c r="AY109" s="14">
        <v>0.1</v>
      </c>
      <c r="AZ109" s="14">
        <v>0.9</v>
      </c>
      <c r="BA109" s="14">
        <v>0.3</v>
      </c>
      <c r="BB109" s="14">
        <v>4.5</v>
      </c>
      <c r="BC109" s="14">
        <v>1.7</v>
      </c>
      <c r="BD109" s="14">
        <v>7.5</v>
      </c>
      <c r="BE109" s="14">
        <v>3.9</v>
      </c>
      <c r="BF109" s="14">
        <v>3.1</v>
      </c>
      <c r="BG109" s="14">
        <v>0.2</v>
      </c>
      <c r="BH109" s="14">
        <v>2.3</v>
      </c>
      <c r="BI109" s="14">
        <v>0.3</v>
      </c>
      <c r="BJ109" s="14">
        <v>0.6</v>
      </c>
      <c r="BK109" s="14">
        <v>1.5</v>
      </c>
      <c r="BL109" s="14">
        <v>1.1</v>
      </c>
      <c r="BM109" s="14">
        <v>0.3</v>
      </c>
      <c r="BN109" s="14">
        <v>4.9</v>
      </c>
      <c r="BO109" s="14">
        <v>0.9</v>
      </c>
      <c r="BP109" s="14">
        <v>1.3</v>
      </c>
      <c r="BQ109" s="14">
        <v>12.5</v>
      </c>
      <c r="BR109" s="14">
        <v>0.3</v>
      </c>
      <c r="BS109" s="14">
        <v>2.6</v>
      </c>
      <c r="BT109" s="14">
        <v>0.5</v>
      </c>
      <c r="BU109" s="14">
        <v>0.9</v>
      </c>
      <c r="BV109" s="14">
        <v>0.5</v>
      </c>
      <c r="BW109" s="14">
        <v>0.4</v>
      </c>
      <c r="BX109" s="14">
        <v>0.3</v>
      </c>
      <c r="BY109" s="14">
        <v>0.8</v>
      </c>
      <c r="BZ109" s="14">
        <v>0.4</v>
      </c>
      <c r="CA109" s="14">
        <v>0.6</v>
      </c>
      <c r="CB109" s="14">
        <v>1.4</v>
      </c>
      <c r="CC109" s="14">
        <v>0.2</v>
      </c>
      <c r="CD109" s="14">
        <v>9.6</v>
      </c>
      <c r="CE109" s="14">
        <v>0.8</v>
      </c>
      <c r="CF109" s="14">
        <v>0.7</v>
      </c>
      <c r="CG109" s="14">
        <v>4</v>
      </c>
      <c r="CH109" s="14">
        <v>22.3</v>
      </c>
      <c r="CI109" s="14">
        <v>1.1</v>
      </c>
      <c r="CJ109" s="14">
        <v>2.9</v>
      </c>
      <c r="CK109" s="14">
        <v>0.7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31512</v>
      </c>
      <c r="CY109" s="14">
        <v>0</v>
      </c>
      <c r="CZ109" s="14">
        <f t="shared" si="1"/>
        <v>31760</v>
      </c>
    </row>
    <row r="110" spans="1:104" ht="22.5" customHeight="1">
      <c r="A110" s="4">
        <v>101</v>
      </c>
      <c r="B110" s="4" t="s">
        <v>93</v>
      </c>
      <c r="C110" s="12">
        <v>0</v>
      </c>
      <c r="D110" s="12">
        <v>0</v>
      </c>
      <c r="E110" s="12">
        <v>1</v>
      </c>
      <c r="F110" s="12">
        <v>0</v>
      </c>
      <c r="G110" s="12">
        <v>3.6</v>
      </c>
      <c r="H110" s="12">
        <v>4.1</v>
      </c>
      <c r="I110" s="12">
        <v>3</v>
      </c>
      <c r="J110" s="12">
        <v>1.4</v>
      </c>
      <c r="K110" s="12">
        <v>0.2</v>
      </c>
      <c r="L110" s="12">
        <v>0.9</v>
      </c>
      <c r="M110" s="12">
        <v>0.4</v>
      </c>
      <c r="N110" s="12">
        <v>0.8</v>
      </c>
      <c r="O110" s="12">
        <v>1.2</v>
      </c>
      <c r="P110" s="12">
        <v>0.1</v>
      </c>
      <c r="Q110" s="12">
        <v>0.1</v>
      </c>
      <c r="R110" s="12">
        <v>5</v>
      </c>
      <c r="S110" s="12">
        <v>0.2</v>
      </c>
      <c r="T110" s="12">
        <v>0.3</v>
      </c>
      <c r="U110" s="12">
        <v>0.3</v>
      </c>
      <c r="V110" s="12">
        <v>3.2</v>
      </c>
      <c r="W110" s="12">
        <v>1.8</v>
      </c>
      <c r="X110" s="12">
        <v>0.2</v>
      </c>
      <c r="Y110" s="12">
        <v>1.4</v>
      </c>
      <c r="Z110" s="12">
        <v>11.1</v>
      </c>
      <c r="AA110" s="12">
        <v>2.1</v>
      </c>
      <c r="AB110" s="12">
        <v>1</v>
      </c>
      <c r="AC110" s="12">
        <v>1.2</v>
      </c>
      <c r="AD110" s="12">
        <v>0.6</v>
      </c>
      <c r="AE110" s="12">
        <v>1.8</v>
      </c>
      <c r="AF110" s="12">
        <v>0</v>
      </c>
      <c r="AG110" s="12">
        <v>0.8</v>
      </c>
      <c r="AH110" s="12">
        <v>0.9</v>
      </c>
      <c r="AI110" s="12">
        <v>1.8</v>
      </c>
      <c r="AJ110" s="12">
        <v>0.5</v>
      </c>
      <c r="AK110" s="12">
        <v>0.2</v>
      </c>
      <c r="AL110" s="12">
        <v>0.3</v>
      </c>
      <c r="AM110" s="12">
        <v>0.6</v>
      </c>
      <c r="AN110" s="12">
        <v>0.3</v>
      </c>
      <c r="AO110" s="12">
        <v>3.6</v>
      </c>
      <c r="AP110" s="12">
        <v>0.7</v>
      </c>
      <c r="AQ110" s="12">
        <v>4</v>
      </c>
      <c r="AR110" s="12">
        <v>0.1</v>
      </c>
      <c r="AS110" s="12">
        <v>2.3</v>
      </c>
      <c r="AT110" s="12">
        <v>0.3</v>
      </c>
      <c r="AU110" s="12">
        <v>1.3</v>
      </c>
      <c r="AV110" s="12">
        <v>3.2</v>
      </c>
      <c r="AW110" s="12">
        <v>6.3</v>
      </c>
      <c r="AX110" s="12">
        <v>0.7</v>
      </c>
      <c r="AY110" s="12">
        <v>0.1</v>
      </c>
      <c r="AZ110" s="12">
        <v>0.5</v>
      </c>
      <c r="BA110" s="12">
        <v>0.1</v>
      </c>
      <c r="BB110" s="12">
        <v>2.3</v>
      </c>
      <c r="BC110" s="12">
        <v>0.9</v>
      </c>
      <c r="BD110" s="12">
        <v>3.7</v>
      </c>
      <c r="BE110" s="12">
        <v>1.9</v>
      </c>
      <c r="BF110" s="12">
        <v>1.5</v>
      </c>
      <c r="BG110" s="12">
        <v>0.1</v>
      </c>
      <c r="BH110" s="12">
        <v>1.1</v>
      </c>
      <c r="BI110" s="12">
        <v>0.2</v>
      </c>
      <c r="BJ110" s="12">
        <v>0.3</v>
      </c>
      <c r="BK110" s="12">
        <v>0.8</v>
      </c>
      <c r="BL110" s="12">
        <v>0.5</v>
      </c>
      <c r="BM110" s="12">
        <v>0.1</v>
      </c>
      <c r="BN110" s="12">
        <v>2.5</v>
      </c>
      <c r="BO110" s="12">
        <v>0.5</v>
      </c>
      <c r="BP110" s="12">
        <v>0.7</v>
      </c>
      <c r="BQ110" s="12">
        <v>6.2</v>
      </c>
      <c r="BR110" s="12">
        <v>0.2</v>
      </c>
      <c r="BS110" s="12">
        <v>1.3</v>
      </c>
      <c r="BT110" s="12">
        <v>0.2</v>
      </c>
      <c r="BU110" s="12">
        <v>0.4</v>
      </c>
      <c r="BV110" s="12">
        <v>0.3</v>
      </c>
      <c r="BW110" s="12">
        <v>0.2</v>
      </c>
      <c r="BX110" s="12">
        <v>0.2</v>
      </c>
      <c r="BY110" s="12">
        <v>0.4</v>
      </c>
      <c r="BZ110" s="12">
        <v>0.2</v>
      </c>
      <c r="CA110" s="12">
        <v>0.3</v>
      </c>
      <c r="CB110" s="12">
        <v>0.7</v>
      </c>
      <c r="CC110" s="12">
        <v>0.1</v>
      </c>
      <c r="CD110" s="12">
        <v>4.8</v>
      </c>
      <c r="CE110" s="12">
        <v>0.4</v>
      </c>
      <c r="CF110" s="12">
        <v>0.4</v>
      </c>
      <c r="CG110" s="12">
        <v>2</v>
      </c>
      <c r="CH110" s="12">
        <v>11.2</v>
      </c>
      <c r="CI110" s="12">
        <v>0.5</v>
      </c>
      <c r="CJ110" s="12">
        <v>1.4</v>
      </c>
      <c r="CK110" s="12">
        <v>0.4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14035</v>
      </c>
      <c r="CZ110" s="12">
        <f t="shared" si="1"/>
        <v>14159.5</v>
      </c>
    </row>
    <row r="111" spans="1:104" s="30" customFormat="1" ht="22.5" customHeight="1" thickBot="1">
      <c r="A111" s="28">
        <v>102</v>
      </c>
      <c r="B111" s="28" t="s">
        <v>1</v>
      </c>
      <c r="C111" s="29">
        <f aca="true" t="shared" si="2" ref="C111:AH111">SUM(C10:C110)</f>
        <v>14486</v>
      </c>
      <c r="D111" s="29">
        <f t="shared" si="2"/>
        <v>739.2</v>
      </c>
      <c r="E111" s="29">
        <f t="shared" si="2"/>
        <v>2056.4</v>
      </c>
      <c r="F111" s="29">
        <f t="shared" si="2"/>
        <v>22511.2</v>
      </c>
      <c r="G111" s="29">
        <f t="shared" si="2"/>
        <v>14840.9</v>
      </c>
      <c r="H111" s="29">
        <f t="shared" si="2"/>
        <v>12659.199999999999</v>
      </c>
      <c r="I111" s="29">
        <f t="shared" si="2"/>
        <v>6973.7</v>
      </c>
      <c r="J111" s="29">
        <f t="shared" si="2"/>
        <v>1666.9</v>
      </c>
      <c r="K111" s="29">
        <f t="shared" si="2"/>
        <v>292.90000000000003</v>
      </c>
      <c r="L111" s="29">
        <f t="shared" si="2"/>
        <v>7280.299999999999</v>
      </c>
      <c r="M111" s="29">
        <f t="shared" si="2"/>
        <v>1408.7</v>
      </c>
      <c r="N111" s="29">
        <f t="shared" si="2"/>
        <v>2382.600000000001</v>
      </c>
      <c r="O111" s="29">
        <f t="shared" si="2"/>
        <v>311.0999999999999</v>
      </c>
      <c r="P111" s="29">
        <f t="shared" si="2"/>
        <v>597.2000000000002</v>
      </c>
      <c r="Q111" s="29">
        <f t="shared" si="2"/>
        <v>766.7</v>
      </c>
      <c r="R111" s="29">
        <f t="shared" si="2"/>
        <v>3954.0999999999995</v>
      </c>
      <c r="S111" s="29">
        <f t="shared" si="2"/>
        <v>1264.0999999999997</v>
      </c>
      <c r="T111" s="29">
        <f t="shared" si="2"/>
        <v>1043.8</v>
      </c>
      <c r="U111" s="29">
        <f t="shared" si="2"/>
        <v>1125.6999999999998</v>
      </c>
      <c r="V111" s="29">
        <f t="shared" si="2"/>
        <v>4554.1</v>
      </c>
      <c r="W111" s="29">
        <f t="shared" si="2"/>
        <v>1179.7</v>
      </c>
      <c r="X111" s="29">
        <f t="shared" si="2"/>
        <v>1831.3000000000002</v>
      </c>
      <c r="Y111" s="29">
        <f t="shared" si="2"/>
        <v>2180.100000000001</v>
      </c>
      <c r="Z111" s="29">
        <f t="shared" si="2"/>
        <v>3199.7000000000003</v>
      </c>
      <c r="AA111" s="29">
        <f t="shared" si="2"/>
        <v>3224.900000000001</v>
      </c>
      <c r="AB111" s="29">
        <f t="shared" si="2"/>
        <v>1926.2000000000003</v>
      </c>
      <c r="AC111" s="29">
        <f t="shared" si="2"/>
        <v>798.5000000000002</v>
      </c>
      <c r="AD111" s="29">
        <f t="shared" si="2"/>
        <v>752.4000000000001</v>
      </c>
      <c r="AE111" s="29">
        <f t="shared" si="2"/>
        <v>3573.7000000000003</v>
      </c>
      <c r="AF111" s="29">
        <f t="shared" si="2"/>
        <v>752.4</v>
      </c>
      <c r="AG111" s="29">
        <f t="shared" si="2"/>
        <v>1394.6</v>
      </c>
      <c r="AH111" s="29">
        <f t="shared" si="2"/>
        <v>3498.1</v>
      </c>
      <c r="AI111" s="29">
        <f aca="true" t="shared" si="3" ref="AI111:BN111">SUM(AI10:AI110)</f>
        <v>3111.5000000000014</v>
      </c>
      <c r="AJ111" s="29">
        <f t="shared" si="3"/>
        <v>1082.0999999999997</v>
      </c>
      <c r="AK111" s="29">
        <f t="shared" si="3"/>
        <v>703.1</v>
      </c>
      <c r="AL111" s="29">
        <f t="shared" si="3"/>
        <v>660.9999999999997</v>
      </c>
      <c r="AM111" s="29">
        <f t="shared" si="3"/>
        <v>1144.2</v>
      </c>
      <c r="AN111" s="29">
        <f t="shared" si="3"/>
        <v>1704.9000000000005</v>
      </c>
      <c r="AO111" s="29">
        <f t="shared" si="3"/>
        <v>2834.799999999999</v>
      </c>
      <c r="AP111" s="29">
        <f t="shared" si="3"/>
        <v>993.7000000000002</v>
      </c>
      <c r="AQ111" s="29">
        <f t="shared" si="3"/>
        <v>6270.799999999999</v>
      </c>
      <c r="AR111" s="29">
        <f t="shared" si="3"/>
        <v>920.2</v>
      </c>
      <c r="AS111" s="29">
        <f t="shared" si="3"/>
        <v>2570.7999999999993</v>
      </c>
      <c r="AT111" s="29">
        <f t="shared" si="3"/>
        <v>1252.8999999999999</v>
      </c>
      <c r="AU111" s="29">
        <f t="shared" si="3"/>
        <v>2621.5000000000005</v>
      </c>
      <c r="AV111" s="29">
        <f t="shared" si="3"/>
        <v>1603.0999999999995</v>
      </c>
      <c r="AW111" s="29">
        <f t="shared" si="3"/>
        <v>5843.1</v>
      </c>
      <c r="AX111" s="29">
        <f t="shared" si="3"/>
        <v>2519.2</v>
      </c>
      <c r="AY111" s="29">
        <f t="shared" si="3"/>
        <v>1246</v>
      </c>
      <c r="AZ111" s="29">
        <f t="shared" si="3"/>
        <v>1195.1000000000001</v>
      </c>
      <c r="BA111" s="29">
        <f t="shared" si="3"/>
        <v>658.6999999999999</v>
      </c>
      <c r="BB111" s="29">
        <f t="shared" si="3"/>
        <v>10554.600000000002</v>
      </c>
      <c r="BC111" s="29">
        <f t="shared" si="3"/>
        <v>2106.5999999999995</v>
      </c>
      <c r="BD111" s="29">
        <f t="shared" si="3"/>
        <v>5417.1</v>
      </c>
      <c r="BE111" s="29">
        <f t="shared" si="3"/>
        <v>828.3000000000001</v>
      </c>
      <c r="BF111" s="29">
        <f t="shared" si="3"/>
        <v>1977.3999999999999</v>
      </c>
      <c r="BG111" s="29">
        <f t="shared" si="3"/>
        <v>1259.8999999999999</v>
      </c>
      <c r="BH111" s="29">
        <f t="shared" si="3"/>
        <v>6164.700000000002</v>
      </c>
      <c r="BI111" s="29">
        <f t="shared" si="3"/>
        <v>3944.3999999999996</v>
      </c>
      <c r="BJ111" s="29">
        <f t="shared" si="3"/>
        <v>1805.6</v>
      </c>
      <c r="BK111" s="29">
        <f t="shared" si="3"/>
        <v>1359.1999999999998</v>
      </c>
      <c r="BL111" s="29">
        <f t="shared" si="3"/>
        <v>3202.7999999999997</v>
      </c>
      <c r="BM111" s="29">
        <f t="shared" si="3"/>
        <v>877.4999999999999</v>
      </c>
      <c r="BN111" s="29">
        <f t="shared" si="3"/>
        <v>2184.2000000000007</v>
      </c>
      <c r="BO111" s="29">
        <f aca="true" t="shared" si="4" ref="BO111:CT111">SUM(BO10:BO110)</f>
        <v>2684.2000000000003</v>
      </c>
      <c r="BP111" s="29">
        <f t="shared" si="4"/>
        <v>3636.8</v>
      </c>
      <c r="BQ111" s="29">
        <f t="shared" si="4"/>
        <v>5013.499999999999</v>
      </c>
      <c r="BR111" s="29">
        <f t="shared" si="4"/>
        <v>1108.9</v>
      </c>
      <c r="BS111" s="29">
        <f t="shared" si="4"/>
        <v>1588.8</v>
      </c>
      <c r="BT111" s="29">
        <f t="shared" si="4"/>
        <v>1413.2999999999997</v>
      </c>
      <c r="BU111" s="29">
        <f t="shared" si="4"/>
        <v>1096.0000000000002</v>
      </c>
      <c r="BV111" s="29">
        <f t="shared" si="4"/>
        <v>1538.8999999999999</v>
      </c>
      <c r="BW111" s="29">
        <f t="shared" si="4"/>
        <v>448.6999999999999</v>
      </c>
      <c r="BX111" s="29">
        <f t="shared" si="4"/>
        <v>729.7</v>
      </c>
      <c r="BY111" s="29">
        <f t="shared" si="4"/>
        <v>574.9</v>
      </c>
      <c r="BZ111" s="29">
        <f t="shared" si="4"/>
        <v>675.3</v>
      </c>
      <c r="CA111" s="29">
        <f t="shared" si="4"/>
        <v>897.4000000000001</v>
      </c>
      <c r="CB111" s="29">
        <f t="shared" si="4"/>
        <v>3488.7999999999993</v>
      </c>
      <c r="CC111" s="29">
        <f t="shared" si="4"/>
        <v>723.4000000000002</v>
      </c>
      <c r="CD111" s="29">
        <f t="shared" si="4"/>
        <v>2768.4000000000005</v>
      </c>
      <c r="CE111" s="29">
        <f t="shared" si="4"/>
        <v>2755.7999999999997</v>
      </c>
      <c r="CF111" s="29">
        <f t="shared" si="4"/>
        <v>1961</v>
      </c>
      <c r="CG111" s="29">
        <f t="shared" si="4"/>
        <v>4363.2</v>
      </c>
      <c r="CH111" s="29">
        <f t="shared" si="4"/>
        <v>9369.5</v>
      </c>
      <c r="CI111" s="29">
        <f t="shared" si="4"/>
        <v>1929.5999999999995</v>
      </c>
      <c r="CJ111" s="29">
        <f t="shared" si="4"/>
        <v>4536.599999999999</v>
      </c>
      <c r="CK111" s="29">
        <f t="shared" si="4"/>
        <v>2082</v>
      </c>
      <c r="CL111" s="29">
        <f t="shared" si="4"/>
        <v>42352</v>
      </c>
      <c r="CM111" s="29">
        <f t="shared" si="4"/>
        <v>52417</v>
      </c>
      <c r="CN111" s="29">
        <f t="shared" si="4"/>
        <v>13998.7</v>
      </c>
      <c r="CO111" s="29">
        <f t="shared" si="4"/>
        <v>2157</v>
      </c>
      <c r="CP111" s="29">
        <f t="shared" si="4"/>
        <v>8404</v>
      </c>
      <c r="CQ111" s="29">
        <f t="shared" si="4"/>
        <v>3772</v>
      </c>
      <c r="CR111" s="29">
        <f t="shared" si="4"/>
        <v>4152</v>
      </c>
      <c r="CS111" s="29">
        <f t="shared" si="4"/>
        <v>4752</v>
      </c>
      <c r="CT111" s="29">
        <f t="shared" si="4"/>
        <v>3038</v>
      </c>
      <c r="CU111" s="29">
        <f>SUM(CU10:CU110)</f>
        <v>7440</v>
      </c>
      <c r="CV111" s="29">
        <f>SUM(CV10:CV110)</f>
        <v>21940</v>
      </c>
      <c r="CW111" s="29">
        <f>SUM(CW10:CW110)</f>
        <v>8403</v>
      </c>
      <c r="CX111" s="29">
        <f>SUM(CX10:CX110)</f>
        <v>31512</v>
      </c>
      <c r="CY111" s="29">
        <f>SUM(CY10:CY110)</f>
        <v>14035</v>
      </c>
      <c r="CZ111" s="29">
        <f t="shared" si="1"/>
        <v>479602.8</v>
      </c>
    </row>
    <row r="112" spans="1:104" s="15" customFormat="1" ht="22.5" customHeight="1">
      <c r="A112" s="26"/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</row>
    <row r="113" spans="1:104" ht="22.5" customHeight="1">
      <c r="A113" s="17"/>
      <c r="B113" s="17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</row>
    <row r="114" spans="1:104" ht="18">
      <c r="A114" s="17"/>
      <c r="B114" s="17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</row>
    <row r="115" spans="1:104" ht="18">
      <c r="A115" s="17"/>
      <c r="B115" s="17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</row>
    <row r="116" spans="1:104" ht="18">
      <c r="A116" s="17"/>
      <c r="B116" s="17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</row>
    <row r="117" spans="1:104" ht="18">
      <c r="A117" s="17"/>
      <c r="B117" s="17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</row>
    <row r="118" spans="1:104" ht="18">
      <c r="A118" s="17"/>
      <c r="B118" s="17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</row>
    <row r="119" spans="1:104" ht="18">
      <c r="A119" s="17"/>
      <c r="B119" s="17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</row>
    <row r="120" spans="1:104" ht="18">
      <c r="A120" s="17"/>
      <c r="B120" s="17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</row>
    <row r="121" spans="1:104" ht="18">
      <c r="A121" s="17"/>
      <c r="B121" s="17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</row>
    <row r="122" spans="1:104" s="15" customFormat="1" ht="22.5" customHeight="1">
      <c r="A122" s="26"/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</row>
    <row r="123" spans="1:104" ht="22.5" customHeight="1">
      <c r="A123" s="17"/>
      <c r="B123" s="17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</row>
    <row r="124" spans="1:104" ht="18">
      <c r="A124" s="17"/>
      <c r="B124" s="17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</row>
    <row r="125" spans="1:104" s="16" customFormat="1" ht="21" customHeight="1">
      <c r="A125" s="26"/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</row>
    <row r="126" spans="1:104" ht="19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</row>
    <row r="127" spans="1:104" ht="18">
      <c r="A127" s="4"/>
      <c r="B127" s="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</row>
    <row r="128" spans="1:104" s="20" customFormat="1" ht="21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</row>
    <row r="129" spans="1:104" s="18" customFormat="1" ht="21" customHeight="1">
      <c r="A129" s="17"/>
      <c r="B129" s="17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</row>
    <row r="130" spans="1:2" s="18" customFormat="1" ht="21" customHeight="1">
      <c r="A130" s="17"/>
      <c r="B130" s="17"/>
    </row>
    <row r="131" spans="1:2" s="18" customFormat="1" ht="21" customHeight="1">
      <c r="A131" s="17"/>
      <c r="B131" s="17"/>
    </row>
    <row r="132" spans="1:2" s="18" customFormat="1" ht="21" customHeight="1">
      <c r="A132" s="17"/>
      <c r="B132" s="17"/>
    </row>
    <row r="133" spans="1:2" ht="45" customHeight="1">
      <c r="A133" s="4"/>
      <c r="B133" s="4"/>
    </row>
  </sheetData>
  <sheetProtection/>
  <conditionalFormatting sqref="A1:IV65536">
    <cfRule type="cellIs" priority="1" dxfId="8" operator="greaterThanOrEqual" stopIfTrue="1">
      <formula>0</formula>
    </cfRule>
    <cfRule type="cellIs" priority="2" dxfId="9" operator="lessThan" stopIfTrue="1">
      <formula>0</formula>
    </cfRule>
  </conditionalFormatting>
  <dataValidations count="1">
    <dataValidation errorStyle="information" type="decimal" allowBlank="1" showInputMessage="1" showErrorMessage="1" errorTitle="Input-Output message" error="Sorry we only accept numeric values!" sqref="C10:CZ129">
      <formula1>0.00001</formula1>
      <formula2>1000000000000000000</formula2>
    </dataValidation>
  </dataValidations>
  <printOptions/>
  <pageMargins left="0.35433070866141736" right="0.2755905511811024" top="0.3937007874015748" bottom="0.2755905511811024" header="0.31496062992125984" footer="0.2362204724409449"/>
  <pageSetup horizontalDpi="600" verticalDpi="600" orientation="portrait" paperSize="9" scale="32" r:id="rId2"/>
  <headerFooter alignWithMargins="0">
    <oddFooter>&amp;LPrinted on &amp;D &amp;T&amp;R&amp;P of &amp;N</oddFooter>
  </headerFooter>
  <colBreaks count="10" manualBreakCount="10">
    <brk id="12" max="65535" man="1"/>
    <brk id="22" max="65535" man="1"/>
    <brk id="32" max="65535" man="1"/>
    <brk id="42" max="65535" man="1"/>
    <brk id="52" max="65535" man="1"/>
    <brk id="62" max="65535" man="1"/>
    <brk id="72" max="65535" man="1"/>
    <brk id="82" max="65535" man="1"/>
    <brk id="92" max="65535" man="1"/>
    <brk id="10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40"/>
  <sheetViews>
    <sheetView view="pageBreakPreview" zoomScale="50" zoomScaleNormal="5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2.75"/>
  <cols>
    <col min="1" max="1" width="7.625" style="1" customWidth="1"/>
    <col min="2" max="2" width="60.625" style="1" customWidth="1"/>
    <col min="3" max="102" width="23.625" style="1" customWidth="1"/>
    <col min="103" max="113" width="21.625" style="1" customWidth="1"/>
    <col min="114" max="16384" width="9.00390625" style="1" customWidth="1"/>
  </cols>
  <sheetData>
    <row r="1" ht="18">
      <c r="A1" s="1">
        <v>1984</v>
      </c>
    </row>
    <row r="2" spans="1:2" ht="18">
      <c r="A2" s="1" t="s">
        <v>22</v>
      </c>
      <c r="B2" s="2"/>
    </row>
    <row r="3" spans="1:2" ht="18">
      <c r="A3" s="1" t="s">
        <v>147</v>
      </c>
      <c r="B3" s="2"/>
    </row>
    <row r="4" spans="1:2" ht="18">
      <c r="A4" s="1" t="s">
        <v>23</v>
      </c>
      <c r="B4" s="2"/>
    </row>
    <row r="5" spans="1:113" ht="18">
      <c r="A5" s="3" t="e">
        <f ca="1">CELL("filename")</f>
        <v>#N/A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ht="18.75" thickBot="1">
      <c r="A6" s="5" t="str">
        <f ca="1">CONCATENATE("Date\time: ",TEXT(TODAY(),"dd mmm yyyy ")&amp;TEXT(NOW(),"hh:mm"))</f>
        <v>Date\time: 24 Mar 2017 15:09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ht="18">
      <c r="A7" s="4"/>
      <c r="B7" s="4"/>
      <c r="C7" s="6"/>
      <c r="D7" s="6"/>
      <c r="E7" s="6"/>
      <c r="F7" s="6"/>
      <c r="G7" s="6" t="s">
        <v>149</v>
      </c>
      <c r="H7" s="6"/>
      <c r="I7" s="6"/>
      <c r="J7" s="6"/>
      <c r="K7" s="6"/>
      <c r="L7" s="6"/>
      <c r="M7" s="6"/>
      <c r="N7" s="6"/>
      <c r="O7" s="6"/>
      <c r="P7" s="6"/>
      <c r="Q7" s="6" t="s">
        <v>149</v>
      </c>
      <c r="R7" s="6"/>
      <c r="S7" s="6"/>
      <c r="T7" s="6"/>
      <c r="U7" s="6"/>
      <c r="V7" s="6"/>
      <c r="W7" s="6"/>
      <c r="X7" s="6"/>
      <c r="Y7" s="6"/>
      <c r="Z7" s="6"/>
      <c r="AA7" s="6" t="s">
        <v>149</v>
      </c>
      <c r="AB7" s="6"/>
      <c r="AC7" s="6"/>
      <c r="AD7" s="6"/>
      <c r="AE7" s="6"/>
      <c r="AF7" s="6"/>
      <c r="AG7" s="6"/>
      <c r="AH7" s="6"/>
      <c r="AI7" s="6"/>
      <c r="AJ7" s="6"/>
      <c r="AK7" s="6" t="s">
        <v>149</v>
      </c>
      <c r="AL7" s="6"/>
      <c r="AM7" s="6"/>
      <c r="AN7" s="6"/>
      <c r="AO7" s="6"/>
      <c r="AP7" s="6"/>
      <c r="AQ7" s="6"/>
      <c r="AR7" s="6"/>
      <c r="AS7" s="6"/>
      <c r="AT7" s="6"/>
      <c r="AU7" s="6" t="s">
        <v>149</v>
      </c>
      <c r="AV7" s="6"/>
      <c r="AW7" s="6"/>
      <c r="AX7" s="6"/>
      <c r="AY7" s="6"/>
      <c r="AZ7" s="6"/>
      <c r="BA7" s="6"/>
      <c r="BB7" s="6"/>
      <c r="BC7" s="6"/>
      <c r="BD7" s="6"/>
      <c r="BE7" s="6" t="s">
        <v>149</v>
      </c>
      <c r="BF7" s="6"/>
      <c r="BG7" s="6"/>
      <c r="BH7" s="6"/>
      <c r="BI7" s="6"/>
      <c r="BJ7" s="6"/>
      <c r="BK7" s="6"/>
      <c r="BL7" s="6"/>
      <c r="BM7" s="6"/>
      <c r="BN7" s="6"/>
      <c r="BO7" s="6" t="s">
        <v>149</v>
      </c>
      <c r="BP7" s="6"/>
      <c r="BQ7" s="6"/>
      <c r="BR7" s="6"/>
      <c r="BS7" s="6"/>
      <c r="BT7" s="6"/>
      <c r="BU7" s="6"/>
      <c r="BV7" s="6"/>
      <c r="BW7" s="6"/>
      <c r="BX7" s="6"/>
      <c r="BY7" s="6" t="s">
        <v>149</v>
      </c>
      <c r="BZ7" s="6"/>
      <c r="CA7" s="6"/>
      <c r="CB7" s="6"/>
      <c r="CC7" s="6"/>
      <c r="CD7" s="6"/>
      <c r="CE7" s="6"/>
      <c r="CF7" s="6"/>
      <c r="CG7" s="6"/>
      <c r="CH7" s="6"/>
      <c r="CI7" s="6" t="s">
        <v>149</v>
      </c>
      <c r="CJ7" s="6"/>
      <c r="CK7" s="6"/>
      <c r="CL7" s="6"/>
      <c r="CM7" s="6"/>
      <c r="CN7" s="6"/>
      <c r="CO7" s="6"/>
      <c r="CP7" s="6"/>
      <c r="CQ7" s="6"/>
      <c r="CR7" s="6"/>
      <c r="CS7" s="6" t="s">
        <v>149</v>
      </c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ht="18">
      <c r="A8" s="7"/>
      <c r="B8" s="4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>
        <v>19</v>
      </c>
      <c r="V8" s="7">
        <v>20</v>
      </c>
      <c r="W8" s="7">
        <v>21</v>
      </c>
      <c r="X8" s="7">
        <v>22</v>
      </c>
      <c r="Y8" s="7">
        <v>23</v>
      </c>
      <c r="Z8" s="7">
        <v>24</v>
      </c>
      <c r="AA8" s="7">
        <v>25</v>
      </c>
      <c r="AB8" s="7">
        <v>26</v>
      </c>
      <c r="AC8" s="7">
        <v>27</v>
      </c>
      <c r="AD8" s="7">
        <v>28</v>
      </c>
      <c r="AE8" s="7">
        <v>29</v>
      </c>
      <c r="AF8" s="7">
        <v>30</v>
      </c>
      <c r="AG8" s="7">
        <v>31</v>
      </c>
      <c r="AH8" s="7">
        <v>32</v>
      </c>
      <c r="AI8" s="7">
        <v>33</v>
      </c>
      <c r="AJ8" s="7">
        <v>34</v>
      </c>
      <c r="AK8" s="7">
        <v>35</v>
      </c>
      <c r="AL8" s="7">
        <v>36</v>
      </c>
      <c r="AM8" s="7">
        <v>37</v>
      </c>
      <c r="AN8" s="7">
        <v>38</v>
      </c>
      <c r="AO8" s="7">
        <v>39</v>
      </c>
      <c r="AP8" s="7">
        <v>40</v>
      </c>
      <c r="AQ8" s="7">
        <v>41</v>
      </c>
      <c r="AR8" s="7">
        <v>42</v>
      </c>
      <c r="AS8" s="7">
        <v>43</v>
      </c>
      <c r="AT8" s="7">
        <v>44</v>
      </c>
      <c r="AU8" s="7">
        <v>45</v>
      </c>
      <c r="AV8" s="7">
        <v>46</v>
      </c>
      <c r="AW8" s="7">
        <v>47</v>
      </c>
      <c r="AX8" s="7">
        <v>48</v>
      </c>
      <c r="AY8" s="7">
        <v>49</v>
      </c>
      <c r="AZ8" s="7">
        <v>50</v>
      </c>
      <c r="BA8" s="7">
        <v>51</v>
      </c>
      <c r="BB8" s="7">
        <v>52</v>
      </c>
      <c r="BC8" s="7">
        <v>53</v>
      </c>
      <c r="BD8" s="7">
        <v>54</v>
      </c>
      <c r="BE8" s="7">
        <v>55</v>
      </c>
      <c r="BF8" s="7">
        <v>56</v>
      </c>
      <c r="BG8" s="7">
        <v>57</v>
      </c>
      <c r="BH8" s="7">
        <v>58</v>
      </c>
      <c r="BI8" s="7">
        <v>59</v>
      </c>
      <c r="BJ8" s="7">
        <v>60</v>
      </c>
      <c r="BK8" s="7">
        <v>61</v>
      </c>
      <c r="BL8" s="7">
        <v>62</v>
      </c>
      <c r="BM8" s="7">
        <v>63</v>
      </c>
      <c r="BN8" s="7">
        <v>64</v>
      </c>
      <c r="BO8" s="7">
        <v>65</v>
      </c>
      <c r="BP8" s="7">
        <v>66</v>
      </c>
      <c r="BQ8" s="7">
        <v>67</v>
      </c>
      <c r="BR8" s="7">
        <v>68</v>
      </c>
      <c r="BS8" s="7">
        <v>69</v>
      </c>
      <c r="BT8" s="7">
        <v>70</v>
      </c>
      <c r="BU8" s="7">
        <v>71</v>
      </c>
      <c r="BV8" s="7">
        <v>72</v>
      </c>
      <c r="BW8" s="7">
        <v>73</v>
      </c>
      <c r="BX8" s="7">
        <v>74</v>
      </c>
      <c r="BY8" s="7">
        <v>75</v>
      </c>
      <c r="BZ8" s="7">
        <v>76</v>
      </c>
      <c r="CA8" s="7">
        <v>77</v>
      </c>
      <c r="CB8" s="7">
        <v>78</v>
      </c>
      <c r="CC8" s="7">
        <v>79</v>
      </c>
      <c r="CD8" s="7">
        <v>80</v>
      </c>
      <c r="CE8" s="7">
        <v>81</v>
      </c>
      <c r="CF8" s="7">
        <v>82</v>
      </c>
      <c r="CG8" s="7">
        <v>83</v>
      </c>
      <c r="CH8" s="7">
        <v>84</v>
      </c>
      <c r="CI8" s="7">
        <v>85</v>
      </c>
      <c r="CJ8" s="7">
        <v>86</v>
      </c>
      <c r="CK8" s="7">
        <v>87</v>
      </c>
      <c r="CL8" s="7">
        <v>88</v>
      </c>
      <c r="CM8" s="7">
        <v>89</v>
      </c>
      <c r="CN8" s="7">
        <v>90</v>
      </c>
      <c r="CO8" s="7">
        <v>91</v>
      </c>
      <c r="CP8" s="7">
        <v>92</v>
      </c>
      <c r="CQ8" s="7">
        <v>93</v>
      </c>
      <c r="CR8" s="7">
        <v>94</v>
      </c>
      <c r="CS8" s="7">
        <v>95</v>
      </c>
      <c r="CT8" s="7">
        <v>96</v>
      </c>
      <c r="CU8" s="7">
        <v>97</v>
      </c>
      <c r="CV8" s="7">
        <v>98</v>
      </c>
      <c r="CW8" s="7">
        <v>99</v>
      </c>
      <c r="CX8" s="7">
        <v>100</v>
      </c>
      <c r="CY8" s="7">
        <v>101</v>
      </c>
      <c r="CZ8" s="7">
        <v>102</v>
      </c>
      <c r="DA8" s="7">
        <v>103</v>
      </c>
      <c r="DB8" s="7">
        <v>104</v>
      </c>
      <c r="DC8" s="7">
        <v>105</v>
      </c>
      <c r="DD8" s="7">
        <v>106</v>
      </c>
      <c r="DE8" s="7">
        <v>107</v>
      </c>
      <c r="DF8" s="7">
        <v>108</v>
      </c>
      <c r="DG8" s="7">
        <v>109</v>
      </c>
      <c r="DH8" s="7">
        <v>110</v>
      </c>
      <c r="DI8" s="7">
        <v>111</v>
      </c>
    </row>
    <row r="9" spans="1:113" s="11" customFormat="1" ht="54">
      <c r="A9" s="8"/>
      <c r="B9" s="9" t="s">
        <v>0</v>
      </c>
      <c r="C9" s="10" t="s">
        <v>2</v>
      </c>
      <c r="D9" s="10" t="s">
        <v>110</v>
      </c>
      <c r="E9" s="10" t="s">
        <v>111</v>
      </c>
      <c r="F9" s="10" t="s">
        <v>112</v>
      </c>
      <c r="G9" s="10" t="s">
        <v>25</v>
      </c>
      <c r="H9" s="10" t="s">
        <v>26</v>
      </c>
      <c r="I9" s="10" t="s">
        <v>27</v>
      </c>
      <c r="J9" s="10" t="s">
        <v>28</v>
      </c>
      <c r="K9" s="10" t="s">
        <v>113</v>
      </c>
      <c r="L9" s="10" t="s">
        <v>114</v>
      </c>
      <c r="M9" s="10" t="s">
        <v>30</v>
      </c>
      <c r="N9" s="10" t="s">
        <v>31</v>
      </c>
      <c r="O9" s="10" t="s">
        <v>115</v>
      </c>
      <c r="P9" s="10" t="s">
        <v>33</v>
      </c>
      <c r="Q9" s="10" t="s">
        <v>34</v>
      </c>
      <c r="R9" s="10" t="s">
        <v>35</v>
      </c>
      <c r="S9" s="10" t="s">
        <v>36</v>
      </c>
      <c r="T9" s="10" t="s">
        <v>37</v>
      </c>
      <c r="U9" s="10" t="s">
        <v>116</v>
      </c>
      <c r="V9" s="10" t="s">
        <v>117</v>
      </c>
      <c r="W9" s="10" t="s">
        <v>12</v>
      </c>
      <c r="X9" s="10" t="s">
        <v>118</v>
      </c>
      <c r="Y9" s="10" t="s">
        <v>39</v>
      </c>
      <c r="Z9" s="10" t="s">
        <v>40</v>
      </c>
      <c r="AA9" s="10" t="s">
        <v>13</v>
      </c>
      <c r="AB9" s="10" t="s">
        <v>41</v>
      </c>
      <c r="AC9" s="10" t="s">
        <v>119</v>
      </c>
      <c r="AD9" s="10" t="s">
        <v>14</v>
      </c>
      <c r="AE9" s="10" t="s">
        <v>43</v>
      </c>
      <c r="AF9" s="10" t="s">
        <v>44</v>
      </c>
      <c r="AG9" s="10" t="s">
        <v>45</v>
      </c>
      <c r="AH9" s="10" t="s">
        <v>46</v>
      </c>
      <c r="AI9" s="10" t="s">
        <v>47</v>
      </c>
      <c r="AJ9" s="10" t="s">
        <v>48</v>
      </c>
      <c r="AK9" s="10" t="s">
        <v>16</v>
      </c>
      <c r="AL9" s="10" t="s">
        <v>120</v>
      </c>
      <c r="AM9" s="10" t="s">
        <v>121</v>
      </c>
      <c r="AN9" s="10" t="s">
        <v>50</v>
      </c>
      <c r="AO9" s="10" t="s">
        <v>122</v>
      </c>
      <c r="AP9" s="10" t="s">
        <v>123</v>
      </c>
      <c r="AQ9" s="10" t="s">
        <v>53</v>
      </c>
      <c r="AR9" s="10" t="s">
        <v>54</v>
      </c>
      <c r="AS9" s="10" t="s">
        <v>55</v>
      </c>
      <c r="AT9" s="10" t="s">
        <v>56</v>
      </c>
      <c r="AU9" s="10" t="s">
        <v>57</v>
      </c>
      <c r="AV9" s="10" t="s">
        <v>58</v>
      </c>
      <c r="AW9" s="10" t="s">
        <v>59</v>
      </c>
      <c r="AX9" s="10" t="s">
        <v>17</v>
      </c>
      <c r="AY9" s="10" t="s">
        <v>60</v>
      </c>
      <c r="AZ9" s="10" t="s">
        <v>61</v>
      </c>
      <c r="BA9" s="10" t="s">
        <v>62</v>
      </c>
      <c r="BB9" s="10" t="s">
        <v>124</v>
      </c>
      <c r="BC9" s="10" t="s">
        <v>125</v>
      </c>
      <c r="BD9" s="10" t="s">
        <v>64</v>
      </c>
      <c r="BE9" s="10" t="s">
        <v>65</v>
      </c>
      <c r="BF9" s="10" t="s">
        <v>66</v>
      </c>
      <c r="BG9" s="10" t="s">
        <v>3</v>
      </c>
      <c r="BH9" s="10" t="s">
        <v>99</v>
      </c>
      <c r="BI9" s="10" t="s">
        <v>67</v>
      </c>
      <c r="BJ9" s="10" t="s">
        <v>68</v>
      </c>
      <c r="BK9" s="10" t="s">
        <v>4</v>
      </c>
      <c r="BL9" s="10" t="s">
        <v>69</v>
      </c>
      <c r="BM9" s="10" t="s">
        <v>5</v>
      </c>
      <c r="BN9" s="10" t="s">
        <v>6</v>
      </c>
      <c r="BO9" s="10" t="s">
        <v>126</v>
      </c>
      <c r="BP9" s="10" t="s">
        <v>127</v>
      </c>
      <c r="BQ9" s="10" t="s">
        <v>72</v>
      </c>
      <c r="BR9" s="10" t="s">
        <v>100</v>
      </c>
      <c r="BS9" s="10" t="s">
        <v>73</v>
      </c>
      <c r="BT9" s="10" t="s">
        <v>128</v>
      </c>
      <c r="BU9" s="10" t="s">
        <v>129</v>
      </c>
      <c r="BV9" s="10" t="s">
        <v>74</v>
      </c>
      <c r="BW9" s="10" t="s">
        <v>7</v>
      </c>
      <c r="BX9" s="10" t="s">
        <v>75</v>
      </c>
      <c r="BY9" s="10" t="s">
        <v>76</v>
      </c>
      <c r="BZ9" s="10" t="s">
        <v>130</v>
      </c>
      <c r="CA9" s="10" t="s">
        <v>8</v>
      </c>
      <c r="CB9" s="10" t="s">
        <v>78</v>
      </c>
      <c r="CC9" s="10" t="s">
        <v>131</v>
      </c>
      <c r="CD9" s="10" t="s">
        <v>80</v>
      </c>
      <c r="CE9" s="10" t="s">
        <v>103</v>
      </c>
      <c r="CF9" s="10" t="s">
        <v>132</v>
      </c>
      <c r="CG9" s="10" t="s">
        <v>82</v>
      </c>
      <c r="CH9" s="10" t="s">
        <v>9</v>
      </c>
      <c r="CI9" s="10" t="s">
        <v>15</v>
      </c>
      <c r="CJ9" s="10" t="s">
        <v>104</v>
      </c>
      <c r="CK9" s="10" t="s">
        <v>83</v>
      </c>
      <c r="CL9" s="10" t="s">
        <v>18</v>
      </c>
      <c r="CM9" s="10" t="s">
        <v>84</v>
      </c>
      <c r="CN9" s="10" t="s">
        <v>85</v>
      </c>
      <c r="CO9" s="10" t="s">
        <v>86</v>
      </c>
      <c r="CP9" s="10" t="s">
        <v>87</v>
      </c>
      <c r="CQ9" s="10" t="s">
        <v>88</v>
      </c>
      <c r="CR9" s="10" t="s">
        <v>21</v>
      </c>
      <c r="CS9" s="10" t="s">
        <v>89</v>
      </c>
      <c r="CT9" s="10" t="s">
        <v>90</v>
      </c>
      <c r="CU9" s="10" t="s">
        <v>19</v>
      </c>
      <c r="CV9" s="10" t="s">
        <v>20</v>
      </c>
      <c r="CW9" s="10" t="s">
        <v>91</v>
      </c>
      <c r="CX9" s="10" t="s">
        <v>92</v>
      </c>
      <c r="CY9" s="10" t="s">
        <v>93</v>
      </c>
      <c r="CZ9" s="10" t="s">
        <v>94</v>
      </c>
      <c r="DA9" s="10" t="s">
        <v>140</v>
      </c>
      <c r="DB9" s="10" t="s">
        <v>1</v>
      </c>
      <c r="DC9" s="10" t="s">
        <v>141</v>
      </c>
      <c r="DD9" s="10" t="s">
        <v>105</v>
      </c>
      <c r="DE9" s="10" t="s">
        <v>106</v>
      </c>
      <c r="DF9" s="10" t="s">
        <v>107</v>
      </c>
      <c r="DG9" s="10" t="s">
        <v>108</v>
      </c>
      <c r="DH9" s="10" t="s">
        <v>142</v>
      </c>
      <c r="DI9" s="10" t="s">
        <v>109</v>
      </c>
    </row>
    <row r="10" spans="1:113" ht="21" customHeight="1">
      <c r="A10" s="4">
        <v>1</v>
      </c>
      <c r="B10" s="4" t="s">
        <v>2</v>
      </c>
      <c r="C10" s="12">
        <v>2295.7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0.4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4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0.3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216.1</v>
      </c>
      <c r="BH10" s="12">
        <v>3046.7</v>
      </c>
      <c r="BI10" s="12">
        <v>1998.6</v>
      </c>
      <c r="BJ10" s="12">
        <v>186.8</v>
      </c>
      <c r="BK10" s="12">
        <v>710.3</v>
      </c>
      <c r="BL10" s="12">
        <v>22.3</v>
      </c>
      <c r="BM10" s="12">
        <v>209.6</v>
      </c>
      <c r="BN10" s="12">
        <v>293.3</v>
      </c>
      <c r="BO10" s="12">
        <v>651.8</v>
      </c>
      <c r="BP10" s="12">
        <v>312.3</v>
      </c>
      <c r="BQ10" s="12">
        <v>532</v>
      </c>
      <c r="BR10" s="12">
        <v>24.2</v>
      </c>
      <c r="BS10" s="12">
        <v>39.7</v>
      </c>
      <c r="BT10" s="12">
        <v>15.4</v>
      </c>
      <c r="BU10" s="12">
        <v>6.3</v>
      </c>
      <c r="BV10" s="12">
        <v>0</v>
      </c>
      <c r="BW10" s="12">
        <v>0</v>
      </c>
      <c r="BX10" s="12">
        <v>9.9</v>
      </c>
      <c r="BY10" s="12">
        <v>9.1</v>
      </c>
      <c r="BZ10" s="12">
        <v>0</v>
      </c>
      <c r="CA10" s="12">
        <v>3</v>
      </c>
      <c r="CB10" s="12">
        <v>0</v>
      </c>
      <c r="CC10" s="12">
        <v>5.1</v>
      </c>
      <c r="CD10" s="12">
        <v>2.4</v>
      </c>
      <c r="CE10" s="12">
        <v>0</v>
      </c>
      <c r="CF10" s="12">
        <v>23</v>
      </c>
      <c r="CG10" s="12">
        <v>0</v>
      </c>
      <c r="CH10" s="12">
        <v>0</v>
      </c>
      <c r="CI10" s="12">
        <v>17</v>
      </c>
      <c r="CJ10" s="12">
        <v>0</v>
      </c>
      <c r="CK10" s="12">
        <v>1.1</v>
      </c>
      <c r="CL10" s="12">
        <v>0</v>
      </c>
      <c r="CM10" s="12">
        <v>165</v>
      </c>
      <c r="CN10" s="12">
        <v>146.8</v>
      </c>
      <c r="CO10" s="12">
        <v>0</v>
      </c>
      <c r="CP10" s="12">
        <v>0</v>
      </c>
      <c r="CQ10" s="12">
        <v>7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10.6</v>
      </c>
      <c r="CY10" s="12">
        <v>19.1</v>
      </c>
      <c r="CZ10" s="12">
        <v>0</v>
      </c>
      <c r="DA10" s="12"/>
      <c r="DB10" s="12">
        <f aca="true" t="shared" si="0" ref="DB10:DB41">SUM(C10:DA10)</f>
        <v>10984.899999999998</v>
      </c>
      <c r="DC10" s="12">
        <v>1990.4</v>
      </c>
      <c r="DD10" s="12">
        <v>113.4</v>
      </c>
      <c r="DE10" s="12">
        <v>0</v>
      </c>
      <c r="DF10" s="12">
        <v>24.2</v>
      </c>
      <c r="DG10" s="12">
        <v>1262.1</v>
      </c>
      <c r="DH10" s="12">
        <f aca="true" t="shared" si="1" ref="DH10:DH41">SUM(DC10:DG10)</f>
        <v>3390.1</v>
      </c>
      <c r="DI10" s="12">
        <f aca="true" t="shared" si="2" ref="DI10:DI41">SUM(DB10:DG10)</f>
        <v>14374.999999999998</v>
      </c>
    </row>
    <row r="11" spans="1:113" ht="18">
      <c r="A11" s="4">
        <v>2</v>
      </c>
      <c r="B11" s="4" t="s">
        <v>95</v>
      </c>
      <c r="C11" s="12">
        <v>0</v>
      </c>
      <c r="D11" s="12">
        <v>4.3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0.2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10.2</v>
      </c>
      <c r="Y11" s="12">
        <v>7.1</v>
      </c>
      <c r="Z11" s="12">
        <v>1.8</v>
      </c>
      <c r="AA11" s="12">
        <v>0.9</v>
      </c>
      <c r="AB11" s="12">
        <v>0</v>
      </c>
      <c r="AC11" s="12">
        <v>0.5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6.3</v>
      </c>
      <c r="BI11" s="12">
        <v>0</v>
      </c>
      <c r="BJ11" s="12">
        <v>162</v>
      </c>
      <c r="BK11" s="12">
        <v>0</v>
      </c>
      <c r="BL11" s="12">
        <v>0</v>
      </c>
      <c r="BM11" s="12">
        <v>0</v>
      </c>
      <c r="BN11" s="12">
        <v>7.1</v>
      </c>
      <c r="BO11" s="12">
        <v>14.4</v>
      </c>
      <c r="BP11" s="12">
        <v>0.3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0.6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157.8</v>
      </c>
      <c r="CE11" s="12">
        <v>23.8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5.8</v>
      </c>
      <c r="CM11" s="12">
        <v>2.8</v>
      </c>
      <c r="CN11" s="12">
        <v>0.6999999999999993</v>
      </c>
      <c r="CO11" s="12">
        <v>0</v>
      </c>
      <c r="CP11" s="12">
        <v>0</v>
      </c>
      <c r="CQ11" s="12">
        <v>0.7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/>
      <c r="DB11" s="12">
        <f t="shared" si="0"/>
        <v>407.3</v>
      </c>
      <c r="DC11" s="12">
        <v>227.6</v>
      </c>
      <c r="DD11" s="12">
        <v>10.5</v>
      </c>
      <c r="DE11" s="12">
        <v>0</v>
      </c>
      <c r="DF11" s="12">
        <v>2</v>
      </c>
      <c r="DG11" s="12">
        <v>96.7</v>
      </c>
      <c r="DH11" s="12">
        <f t="shared" si="1"/>
        <v>336.8</v>
      </c>
      <c r="DI11" s="12">
        <f t="shared" si="2"/>
        <v>744.1</v>
      </c>
    </row>
    <row r="12" spans="1:113" ht="18">
      <c r="A12" s="4">
        <v>3</v>
      </c>
      <c r="B12" s="4" t="s">
        <v>24</v>
      </c>
      <c r="C12" s="12">
        <v>1.7</v>
      </c>
      <c r="D12" s="12">
        <v>0</v>
      </c>
      <c r="E12" s="12">
        <v>87.2</v>
      </c>
      <c r="F12" s="12">
        <v>0</v>
      </c>
      <c r="G12" s="12">
        <v>0.1</v>
      </c>
      <c r="H12" s="12">
        <v>1147.3</v>
      </c>
      <c r="I12" s="12">
        <v>1.2</v>
      </c>
      <c r="J12" s="12">
        <v>1.3</v>
      </c>
      <c r="K12" s="12">
        <v>0</v>
      </c>
      <c r="L12" s="12">
        <v>345.2</v>
      </c>
      <c r="M12" s="12">
        <v>5.6</v>
      </c>
      <c r="N12" s="12">
        <v>15.5</v>
      </c>
      <c r="O12" s="12">
        <v>0</v>
      </c>
      <c r="P12" s="12">
        <v>7.3</v>
      </c>
      <c r="Q12" s="12">
        <v>91.1</v>
      </c>
      <c r="R12" s="12">
        <v>24.2</v>
      </c>
      <c r="S12" s="12">
        <v>0.4</v>
      </c>
      <c r="T12" s="12">
        <v>4.9</v>
      </c>
      <c r="U12" s="12">
        <v>32</v>
      </c>
      <c r="V12" s="12">
        <v>24.7</v>
      </c>
      <c r="W12" s="12">
        <v>0</v>
      </c>
      <c r="X12" s="12">
        <v>6.3</v>
      </c>
      <c r="Y12" s="12">
        <v>10.3</v>
      </c>
      <c r="Z12" s="12">
        <v>6.9</v>
      </c>
      <c r="AA12" s="12">
        <v>2.2</v>
      </c>
      <c r="AB12" s="12">
        <v>0.8</v>
      </c>
      <c r="AC12" s="12">
        <v>0</v>
      </c>
      <c r="AD12" s="12">
        <v>5.7</v>
      </c>
      <c r="AE12" s="12">
        <v>25.4</v>
      </c>
      <c r="AF12" s="12">
        <v>0</v>
      </c>
      <c r="AG12" s="12">
        <v>0</v>
      </c>
      <c r="AH12" s="12">
        <v>1.4</v>
      </c>
      <c r="AI12" s="12">
        <v>2.3</v>
      </c>
      <c r="AJ12" s="12">
        <v>0.4</v>
      </c>
      <c r="AK12" s="12">
        <v>0.5</v>
      </c>
      <c r="AL12" s="12">
        <v>0</v>
      </c>
      <c r="AM12" s="12">
        <v>0.4</v>
      </c>
      <c r="AN12" s="12">
        <v>0.6</v>
      </c>
      <c r="AO12" s="12">
        <v>1.6</v>
      </c>
      <c r="AP12" s="12">
        <v>0.2</v>
      </c>
      <c r="AQ12" s="12">
        <v>2.8</v>
      </c>
      <c r="AR12" s="12">
        <v>1.3</v>
      </c>
      <c r="AS12" s="12">
        <v>0</v>
      </c>
      <c r="AT12" s="12">
        <v>1.2</v>
      </c>
      <c r="AU12" s="12">
        <v>0.9</v>
      </c>
      <c r="AV12" s="12">
        <v>10.3</v>
      </c>
      <c r="AW12" s="12">
        <v>0.2</v>
      </c>
      <c r="AX12" s="12">
        <v>0</v>
      </c>
      <c r="AY12" s="12">
        <v>0</v>
      </c>
      <c r="AZ12" s="12">
        <v>0.9</v>
      </c>
      <c r="BA12" s="12">
        <v>0</v>
      </c>
      <c r="BB12" s="12">
        <v>15</v>
      </c>
      <c r="BC12" s="12">
        <v>0.1</v>
      </c>
      <c r="BD12" s="12">
        <v>3.5</v>
      </c>
      <c r="BE12" s="12">
        <v>2.1</v>
      </c>
      <c r="BF12" s="12">
        <v>0</v>
      </c>
      <c r="BG12" s="12">
        <v>0.3</v>
      </c>
      <c r="BH12" s="12">
        <v>0.4</v>
      </c>
      <c r="BI12" s="12">
        <v>1.8</v>
      </c>
      <c r="BJ12" s="12">
        <v>1.2</v>
      </c>
      <c r="BK12" s="12">
        <v>1.8</v>
      </c>
      <c r="BL12" s="12">
        <v>0.3</v>
      </c>
      <c r="BM12" s="12">
        <v>8.8</v>
      </c>
      <c r="BN12" s="12">
        <v>4</v>
      </c>
      <c r="BO12" s="12">
        <v>2</v>
      </c>
      <c r="BP12" s="12">
        <v>1.3</v>
      </c>
      <c r="BQ12" s="12">
        <v>5.3</v>
      </c>
      <c r="BR12" s="12">
        <v>0.5</v>
      </c>
      <c r="BS12" s="12">
        <v>0.2</v>
      </c>
      <c r="BT12" s="12">
        <v>3.5</v>
      </c>
      <c r="BU12" s="12">
        <v>1.9</v>
      </c>
      <c r="BV12" s="12">
        <v>0.5</v>
      </c>
      <c r="BW12" s="12">
        <v>5</v>
      </c>
      <c r="BX12" s="12">
        <v>1.7</v>
      </c>
      <c r="BY12" s="12">
        <v>0.7</v>
      </c>
      <c r="BZ12" s="12">
        <v>0.7</v>
      </c>
      <c r="CA12" s="12">
        <v>0.1</v>
      </c>
      <c r="CB12" s="12">
        <v>0.3</v>
      </c>
      <c r="CC12" s="12">
        <v>0.6</v>
      </c>
      <c r="CD12" s="12">
        <v>0.2</v>
      </c>
      <c r="CE12" s="12">
        <v>0.2</v>
      </c>
      <c r="CF12" s="12">
        <v>23.3</v>
      </c>
      <c r="CG12" s="12">
        <v>3.7</v>
      </c>
      <c r="CH12" s="12">
        <v>0.1</v>
      </c>
      <c r="CI12" s="12">
        <v>3.2</v>
      </c>
      <c r="CJ12" s="12">
        <v>1.6</v>
      </c>
      <c r="CK12" s="12">
        <v>0</v>
      </c>
      <c r="CL12" s="12">
        <v>2.3</v>
      </c>
      <c r="CM12" s="12">
        <v>0</v>
      </c>
      <c r="CN12" s="12">
        <v>1.4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/>
      <c r="DB12" s="12">
        <f t="shared" si="0"/>
        <v>1971.9</v>
      </c>
      <c r="DC12" s="12">
        <v>414.7</v>
      </c>
      <c r="DD12" s="12">
        <v>97.9</v>
      </c>
      <c r="DE12" s="12">
        <v>0</v>
      </c>
      <c r="DF12" s="12">
        <v>-741.8</v>
      </c>
      <c r="DG12" s="12">
        <v>86.8</v>
      </c>
      <c r="DH12" s="12">
        <f t="shared" si="1"/>
        <v>-142.39999999999992</v>
      </c>
      <c r="DI12" s="12">
        <f t="shared" si="2"/>
        <v>1829.5</v>
      </c>
    </row>
    <row r="13" spans="1:113" ht="18">
      <c r="A13" s="4">
        <v>4</v>
      </c>
      <c r="B13" s="4" t="s">
        <v>96</v>
      </c>
      <c r="C13" s="12">
        <v>0</v>
      </c>
      <c r="D13" s="12">
        <v>0</v>
      </c>
      <c r="E13" s="12">
        <v>0.2</v>
      </c>
      <c r="F13" s="12">
        <v>862.3</v>
      </c>
      <c r="G13" s="12">
        <v>7134.6</v>
      </c>
      <c r="H13" s="12">
        <v>0</v>
      </c>
      <c r="I13" s="12">
        <v>1936.3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0.5</v>
      </c>
      <c r="Q13" s="12">
        <v>0</v>
      </c>
      <c r="R13" s="12">
        <v>0</v>
      </c>
      <c r="S13" s="12">
        <v>0</v>
      </c>
      <c r="T13" s="12">
        <v>1.2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0.3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/>
      <c r="DB13" s="12">
        <f t="shared" si="0"/>
        <v>9935.4</v>
      </c>
      <c r="DC13" s="12">
        <v>0</v>
      </c>
      <c r="DD13" s="12">
        <v>0</v>
      </c>
      <c r="DE13" s="12">
        <v>0</v>
      </c>
      <c r="DF13" s="12">
        <v>0.2</v>
      </c>
      <c r="DG13" s="12">
        <v>12573.6</v>
      </c>
      <c r="DH13" s="12">
        <f t="shared" si="1"/>
        <v>12573.800000000001</v>
      </c>
      <c r="DI13" s="12">
        <f t="shared" si="2"/>
        <v>22509.2</v>
      </c>
    </row>
    <row r="14" spans="1:113" ht="18">
      <c r="A14" s="4">
        <v>5</v>
      </c>
      <c r="B14" s="4" t="s">
        <v>25</v>
      </c>
      <c r="C14" s="12">
        <v>293</v>
      </c>
      <c r="D14" s="12">
        <v>22.4</v>
      </c>
      <c r="E14" s="12">
        <v>15.3</v>
      </c>
      <c r="F14" s="12">
        <v>0</v>
      </c>
      <c r="G14" s="12">
        <v>1071.7</v>
      </c>
      <c r="H14" s="12">
        <v>3233.1</v>
      </c>
      <c r="I14" s="12">
        <v>9.9</v>
      </c>
      <c r="J14" s="12">
        <v>3.3</v>
      </c>
      <c r="K14" s="12">
        <v>2.7</v>
      </c>
      <c r="L14" s="12">
        <v>14.5</v>
      </c>
      <c r="M14" s="12">
        <v>5.4</v>
      </c>
      <c r="N14" s="12">
        <v>2.7</v>
      </c>
      <c r="O14" s="12">
        <v>4.6</v>
      </c>
      <c r="P14" s="12">
        <v>5.5</v>
      </c>
      <c r="Q14" s="12">
        <v>3.7</v>
      </c>
      <c r="R14" s="12">
        <v>53.4</v>
      </c>
      <c r="S14" s="12">
        <v>8.1</v>
      </c>
      <c r="T14" s="12">
        <v>1.9</v>
      </c>
      <c r="U14" s="12">
        <v>15.3</v>
      </c>
      <c r="V14" s="12">
        <v>873.5</v>
      </c>
      <c r="W14" s="12">
        <v>26</v>
      </c>
      <c r="X14" s="12">
        <v>232.3</v>
      </c>
      <c r="Y14" s="12">
        <v>12.9</v>
      </c>
      <c r="Z14" s="12">
        <v>13.5</v>
      </c>
      <c r="AA14" s="12">
        <v>7.4</v>
      </c>
      <c r="AB14" s="12">
        <v>3.7</v>
      </c>
      <c r="AC14" s="12">
        <v>2.8</v>
      </c>
      <c r="AD14" s="12">
        <v>2.5</v>
      </c>
      <c r="AE14" s="12">
        <v>6.1</v>
      </c>
      <c r="AF14" s="12">
        <v>1.1</v>
      </c>
      <c r="AG14" s="12">
        <v>1.3</v>
      </c>
      <c r="AH14" s="12">
        <v>4.8</v>
      </c>
      <c r="AI14" s="12">
        <v>3.8</v>
      </c>
      <c r="AJ14" s="12">
        <v>1.6</v>
      </c>
      <c r="AK14" s="12">
        <v>0.9</v>
      </c>
      <c r="AL14" s="12">
        <v>0.7</v>
      </c>
      <c r="AM14" s="12">
        <v>2</v>
      </c>
      <c r="AN14" s="12">
        <v>1.4</v>
      </c>
      <c r="AO14" s="12">
        <v>5.2</v>
      </c>
      <c r="AP14" s="12">
        <v>1.9</v>
      </c>
      <c r="AQ14" s="12">
        <v>9.3</v>
      </c>
      <c r="AR14" s="12">
        <v>1.3</v>
      </c>
      <c r="AS14" s="12">
        <v>0.4</v>
      </c>
      <c r="AT14" s="12">
        <v>1.3</v>
      </c>
      <c r="AU14" s="12">
        <v>4</v>
      </c>
      <c r="AV14" s="12">
        <v>2.2</v>
      </c>
      <c r="AW14" s="12">
        <v>2</v>
      </c>
      <c r="AX14" s="12">
        <v>0.9</v>
      </c>
      <c r="AY14" s="12">
        <v>0.8</v>
      </c>
      <c r="AZ14" s="12">
        <v>1.4</v>
      </c>
      <c r="BA14" s="12">
        <v>0.7</v>
      </c>
      <c r="BB14" s="12">
        <v>15.7</v>
      </c>
      <c r="BC14" s="12">
        <v>4.4</v>
      </c>
      <c r="BD14" s="12">
        <v>8.7</v>
      </c>
      <c r="BE14" s="12">
        <v>2.1</v>
      </c>
      <c r="BF14" s="12">
        <v>1.2</v>
      </c>
      <c r="BG14" s="12">
        <v>1.6</v>
      </c>
      <c r="BH14" s="12">
        <v>7</v>
      </c>
      <c r="BI14" s="12">
        <v>9.3</v>
      </c>
      <c r="BJ14" s="12">
        <v>2.7</v>
      </c>
      <c r="BK14" s="12">
        <v>2.4</v>
      </c>
      <c r="BL14" s="12">
        <v>6.3</v>
      </c>
      <c r="BM14" s="12">
        <v>3.6</v>
      </c>
      <c r="BN14" s="12">
        <v>1.7</v>
      </c>
      <c r="BO14" s="12">
        <v>5.2</v>
      </c>
      <c r="BP14" s="12">
        <v>4.2</v>
      </c>
      <c r="BQ14" s="12">
        <v>16.5</v>
      </c>
      <c r="BR14" s="12">
        <v>2.1</v>
      </c>
      <c r="BS14" s="12">
        <v>1.1</v>
      </c>
      <c r="BT14" s="12">
        <v>1.9</v>
      </c>
      <c r="BU14" s="12">
        <v>1.6</v>
      </c>
      <c r="BV14" s="12">
        <v>2.1</v>
      </c>
      <c r="BW14" s="12">
        <v>3.2</v>
      </c>
      <c r="BX14" s="12">
        <v>1.5</v>
      </c>
      <c r="BY14" s="12">
        <v>0.8</v>
      </c>
      <c r="BZ14" s="12">
        <v>1.2</v>
      </c>
      <c r="CA14" s="12">
        <v>0.4</v>
      </c>
      <c r="CB14" s="12">
        <v>2.9</v>
      </c>
      <c r="CC14" s="12">
        <v>0.7</v>
      </c>
      <c r="CD14" s="12">
        <v>4.7</v>
      </c>
      <c r="CE14" s="12">
        <v>4.6</v>
      </c>
      <c r="CF14" s="12">
        <v>4.9</v>
      </c>
      <c r="CG14" s="12">
        <v>7.4</v>
      </c>
      <c r="CH14" s="12">
        <v>6.8</v>
      </c>
      <c r="CI14" s="12">
        <v>4.2</v>
      </c>
      <c r="CJ14" s="12">
        <v>5.7</v>
      </c>
      <c r="CK14" s="12">
        <v>1.7</v>
      </c>
      <c r="CL14" s="12">
        <v>300.3</v>
      </c>
      <c r="CM14" s="12">
        <v>612.4</v>
      </c>
      <c r="CN14" s="12">
        <v>22</v>
      </c>
      <c r="CO14" s="12">
        <v>72.9</v>
      </c>
      <c r="CP14" s="12">
        <v>655.1</v>
      </c>
      <c r="CQ14" s="12">
        <v>135.7</v>
      </c>
      <c r="CR14" s="12">
        <v>612.7</v>
      </c>
      <c r="CS14" s="12">
        <v>5.6</v>
      </c>
      <c r="CT14" s="12">
        <v>22.5</v>
      </c>
      <c r="CU14" s="12">
        <v>37.6</v>
      </c>
      <c r="CV14" s="12">
        <v>15.5</v>
      </c>
      <c r="CW14" s="12">
        <v>7.8</v>
      </c>
      <c r="CX14" s="12">
        <v>58.2</v>
      </c>
      <c r="CY14" s="12">
        <v>45.1</v>
      </c>
      <c r="CZ14" s="12">
        <v>0</v>
      </c>
      <c r="DA14" s="12"/>
      <c r="DB14" s="12">
        <f t="shared" si="0"/>
        <v>8751.699999999997</v>
      </c>
      <c r="DC14" s="12">
        <v>1706.4</v>
      </c>
      <c r="DD14" s="12">
        <v>1061.9</v>
      </c>
      <c r="DE14" s="12">
        <v>0</v>
      </c>
      <c r="DF14" s="12">
        <v>-271.5</v>
      </c>
      <c r="DG14" s="12">
        <v>3643.1</v>
      </c>
      <c r="DH14" s="12">
        <f t="shared" si="1"/>
        <v>6139.9</v>
      </c>
      <c r="DI14" s="12">
        <f t="shared" si="2"/>
        <v>14891.599999999997</v>
      </c>
    </row>
    <row r="15" spans="1:113" ht="18">
      <c r="A15" s="4">
        <v>6</v>
      </c>
      <c r="B15" s="4" t="s">
        <v>26</v>
      </c>
      <c r="C15" s="12">
        <v>98.5</v>
      </c>
      <c r="D15" s="12">
        <v>12</v>
      </c>
      <c r="E15" s="12">
        <v>261.5</v>
      </c>
      <c r="F15" s="12">
        <v>0</v>
      </c>
      <c r="G15" s="12">
        <v>58.2</v>
      </c>
      <c r="H15" s="12">
        <v>873.4</v>
      </c>
      <c r="I15" s="12">
        <v>15.7</v>
      </c>
      <c r="J15" s="12">
        <v>114.4</v>
      </c>
      <c r="K15" s="12">
        <v>14.6</v>
      </c>
      <c r="L15" s="12">
        <v>213.4</v>
      </c>
      <c r="M15" s="12">
        <v>57.6</v>
      </c>
      <c r="N15" s="12">
        <v>59.1</v>
      </c>
      <c r="O15" s="12">
        <v>11.3</v>
      </c>
      <c r="P15" s="12">
        <v>20.5</v>
      </c>
      <c r="Q15" s="12">
        <v>55.7</v>
      </c>
      <c r="R15" s="12">
        <v>87</v>
      </c>
      <c r="S15" s="12">
        <v>44.7</v>
      </c>
      <c r="T15" s="12">
        <v>21.9</v>
      </c>
      <c r="U15" s="12">
        <v>25.9</v>
      </c>
      <c r="V15" s="12">
        <v>185.8</v>
      </c>
      <c r="W15" s="12">
        <v>47.9</v>
      </c>
      <c r="X15" s="12">
        <v>49.1</v>
      </c>
      <c r="Y15" s="12">
        <v>27</v>
      </c>
      <c r="Z15" s="12">
        <v>106</v>
      </c>
      <c r="AA15" s="12">
        <v>41.7</v>
      </c>
      <c r="AB15" s="12">
        <v>14</v>
      </c>
      <c r="AC15" s="12">
        <v>5.9</v>
      </c>
      <c r="AD15" s="12">
        <v>27.5</v>
      </c>
      <c r="AE15" s="12">
        <v>104.2</v>
      </c>
      <c r="AF15" s="12">
        <v>4.1</v>
      </c>
      <c r="AG15" s="12">
        <v>16.8</v>
      </c>
      <c r="AH15" s="12">
        <v>39.3</v>
      </c>
      <c r="AI15" s="12">
        <v>26.7</v>
      </c>
      <c r="AJ15" s="12">
        <v>7.7</v>
      </c>
      <c r="AK15" s="12">
        <v>6.7</v>
      </c>
      <c r="AL15" s="12">
        <v>10.5</v>
      </c>
      <c r="AM15" s="12">
        <v>10</v>
      </c>
      <c r="AN15" s="12">
        <v>11.3</v>
      </c>
      <c r="AO15" s="12">
        <v>19.7</v>
      </c>
      <c r="AP15" s="12">
        <v>16.5</v>
      </c>
      <c r="AQ15" s="12">
        <v>65.7</v>
      </c>
      <c r="AR15" s="12">
        <v>8.6</v>
      </c>
      <c r="AS15" s="12">
        <v>12.8</v>
      </c>
      <c r="AT15" s="12">
        <v>19.1</v>
      </c>
      <c r="AU15" s="12">
        <v>23.3</v>
      </c>
      <c r="AV15" s="12">
        <v>20.2</v>
      </c>
      <c r="AW15" s="12">
        <v>34.1</v>
      </c>
      <c r="AX15" s="12">
        <v>33</v>
      </c>
      <c r="AY15" s="12">
        <v>5.8</v>
      </c>
      <c r="AZ15" s="12">
        <v>10</v>
      </c>
      <c r="BA15" s="12">
        <v>6.7</v>
      </c>
      <c r="BB15" s="12">
        <v>131.7</v>
      </c>
      <c r="BC15" s="12">
        <v>36.7</v>
      </c>
      <c r="BD15" s="12">
        <v>46.5</v>
      </c>
      <c r="BE15" s="12">
        <v>8.5</v>
      </c>
      <c r="BF15" s="12">
        <v>12.6</v>
      </c>
      <c r="BG15" s="12">
        <v>12.8</v>
      </c>
      <c r="BH15" s="12">
        <v>35.4</v>
      </c>
      <c r="BI15" s="12">
        <v>33.8</v>
      </c>
      <c r="BJ15" s="12">
        <v>23.8</v>
      </c>
      <c r="BK15" s="12">
        <v>22</v>
      </c>
      <c r="BL15" s="12">
        <v>35.5</v>
      </c>
      <c r="BM15" s="12">
        <v>3.3</v>
      </c>
      <c r="BN15" s="12">
        <v>26.9</v>
      </c>
      <c r="BO15" s="12">
        <v>31.6</v>
      </c>
      <c r="BP15" s="12">
        <v>32.3</v>
      </c>
      <c r="BQ15" s="12">
        <v>55</v>
      </c>
      <c r="BR15" s="12">
        <v>6.7</v>
      </c>
      <c r="BS15" s="12">
        <v>9.5</v>
      </c>
      <c r="BT15" s="12">
        <v>21.1</v>
      </c>
      <c r="BU15" s="12">
        <v>26.6</v>
      </c>
      <c r="BV15" s="12">
        <v>14.7</v>
      </c>
      <c r="BW15" s="12">
        <v>14.8</v>
      </c>
      <c r="BX15" s="12">
        <v>8.1</v>
      </c>
      <c r="BY15" s="12">
        <v>10</v>
      </c>
      <c r="BZ15" s="12">
        <v>4.2</v>
      </c>
      <c r="CA15" s="12">
        <v>5.4</v>
      </c>
      <c r="CB15" s="12">
        <v>16.8</v>
      </c>
      <c r="CC15" s="12">
        <v>4.3</v>
      </c>
      <c r="CD15" s="12">
        <v>34.4</v>
      </c>
      <c r="CE15" s="12">
        <v>21.5</v>
      </c>
      <c r="CF15" s="12">
        <v>71</v>
      </c>
      <c r="CG15" s="12">
        <v>60.6</v>
      </c>
      <c r="CH15" s="12">
        <v>75.8</v>
      </c>
      <c r="CI15" s="12">
        <v>40.6</v>
      </c>
      <c r="CJ15" s="12">
        <v>101.8</v>
      </c>
      <c r="CK15" s="12">
        <v>15.7</v>
      </c>
      <c r="CL15" s="12">
        <v>155</v>
      </c>
      <c r="CM15" s="12">
        <v>1003.5</v>
      </c>
      <c r="CN15" s="12">
        <v>219.7</v>
      </c>
      <c r="CO15" s="12">
        <v>143.8</v>
      </c>
      <c r="CP15" s="12">
        <v>24.9</v>
      </c>
      <c r="CQ15" s="12">
        <v>12</v>
      </c>
      <c r="CR15" s="12">
        <v>21.6</v>
      </c>
      <c r="CS15" s="12">
        <v>11.7</v>
      </c>
      <c r="CT15" s="12">
        <v>69.3</v>
      </c>
      <c r="CU15" s="12">
        <v>81.1</v>
      </c>
      <c r="CV15" s="12">
        <v>189.5</v>
      </c>
      <c r="CW15" s="12">
        <v>81.2</v>
      </c>
      <c r="CX15" s="12">
        <v>164.2</v>
      </c>
      <c r="CY15" s="12">
        <v>86.8</v>
      </c>
      <c r="CZ15" s="12">
        <v>0</v>
      </c>
      <c r="DA15" s="12"/>
      <c r="DB15" s="12">
        <f t="shared" si="0"/>
        <v>6439.4</v>
      </c>
      <c r="DC15" s="12">
        <v>4567.9</v>
      </c>
      <c r="DD15" s="12">
        <v>672.1</v>
      </c>
      <c r="DE15" s="12">
        <v>25</v>
      </c>
      <c r="DF15" s="12">
        <v>7.9</v>
      </c>
      <c r="DG15" s="12">
        <v>400.7</v>
      </c>
      <c r="DH15" s="12">
        <f t="shared" si="1"/>
        <v>5673.599999999999</v>
      </c>
      <c r="DI15" s="12">
        <f t="shared" si="2"/>
        <v>12113</v>
      </c>
    </row>
    <row r="16" spans="1:113" ht="18">
      <c r="A16" s="4">
        <v>7</v>
      </c>
      <c r="B16" s="4" t="s">
        <v>27</v>
      </c>
      <c r="C16" s="12">
        <v>88.7</v>
      </c>
      <c r="D16" s="12">
        <v>2.9</v>
      </c>
      <c r="E16" s="12">
        <v>7.2</v>
      </c>
      <c r="F16" s="12">
        <v>0</v>
      </c>
      <c r="G16" s="12">
        <v>1.9</v>
      </c>
      <c r="H16" s="12">
        <v>68.9</v>
      </c>
      <c r="I16" s="12">
        <v>211.1</v>
      </c>
      <c r="J16" s="12">
        <v>1.1</v>
      </c>
      <c r="K16" s="12">
        <v>5</v>
      </c>
      <c r="L16" s="12">
        <v>115.3</v>
      </c>
      <c r="M16" s="12">
        <v>15.8</v>
      </c>
      <c r="N16" s="12">
        <v>20.2</v>
      </c>
      <c r="O16" s="12">
        <v>0.3</v>
      </c>
      <c r="P16" s="12">
        <v>38.1</v>
      </c>
      <c r="Q16" s="12">
        <v>12.9</v>
      </c>
      <c r="R16" s="12">
        <v>22.2</v>
      </c>
      <c r="S16" s="12">
        <v>55.4</v>
      </c>
      <c r="T16" s="12">
        <v>37.6</v>
      </c>
      <c r="U16" s="12">
        <v>37.9</v>
      </c>
      <c r="V16" s="12">
        <v>102.7</v>
      </c>
      <c r="W16" s="12">
        <v>25.3</v>
      </c>
      <c r="X16" s="12">
        <v>13.3</v>
      </c>
      <c r="Y16" s="12">
        <v>11.9</v>
      </c>
      <c r="Z16" s="12">
        <v>19.3</v>
      </c>
      <c r="AA16" s="12">
        <v>12.4</v>
      </c>
      <c r="AB16" s="12">
        <v>4.6</v>
      </c>
      <c r="AC16" s="12">
        <v>2.2</v>
      </c>
      <c r="AD16" s="12">
        <v>6.5</v>
      </c>
      <c r="AE16" s="12">
        <v>60</v>
      </c>
      <c r="AF16" s="12">
        <v>1.3</v>
      </c>
      <c r="AG16" s="12">
        <v>12.1</v>
      </c>
      <c r="AH16" s="12">
        <v>21</v>
      </c>
      <c r="AI16" s="12">
        <v>9.9</v>
      </c>
      <c r="AJ16" s="12">
        <v>4.1</v>
      </c>
      <c r="AK16" s="12">
        <v>2.3</v>
      </c>
      <c r="AL16" s="12">
        <v>4.5</v>
      </c>
      <c r="AM16" s="12">
        <v>3.6</v>
      </c>
      <c r="AN16" s="12">
        <v>3.3</v>
      </c>
      <c r="AO16" s="12">
        <v>8.3</v>
      </c>
      <c r="AP16" s="12">
        <v>7</v>
      </c>
      <c r="AQ16" s="12">
        <v>23.4</v>
      </c>
      <c r="AR16" s="12">
        <v>6.8</v>
      </c>
      <c r="AS16" s="12">
        <v>2.6</v>
      </c>
      <c r="AT16" s="12">
        <v>5.4</v>
      </c>
      <c r="AU16" s="12">
        <v>10.1</v>
      </c>
      <c r="AV16" s="12">
        <v>7.5</v>
      </c>
      <c r="AW16" s="12">
        <v>9.9</v>
      </c>
      <c r="AX16" s="12">
        <v>7.3</v>
      </c>
      <c r="AY16" s="12">
        <v>3.2</v>
      </c>
      <c r="AZ16" s="12">
        <v>3.9</v>
      </c>
      <c r="BA16" s="12">
        <v>3.4</v>
      </c>
      <c r="BB16" s="12">
        <v>64.8</v>
      </c>
      <c r="BC16" s="12">
        <v>5.3</v>
      </c>
      <c r="BD16" s="12">
        <v>20.9</v>
      </c>
      <c r="BE16" s="12">
        <v>3.6</v>
      </c>
      <c r="BF16" s="12">
        <v>5</v>
      </c>
      <c r="BG16" s="12">
        <v>9.1</v>
      </c>
      <c r="BH16" s="12">
        <v>6.5</v>
      </c>
      <c r="BI16" s="12">
        <v>8.5</v>
      </c>
      <c r="BJ16" s="12">
        <v>8.8</v>
      </c>
      <c r="BK16" s="12">
        <v>4.5</v>
      </c>
      <c r="BL16" s="12">
        <v>32.5</v>
      </c>
      <c r="BM16" s="12">
        <v>20.7</v>
      </c>
      <c r="BN16" s="12">
        <v>5.6</v>
      </c>
      <c r="BO16" s="12">
        <v>6.2</v>
      </c>
      <c r="BP16" s="12">
        <v>18.7</v>
      </c>
      <c r="BQ16" s="12">
        <v>51.4</v>
      </c>
      <c r="BR16" s="12">
        <v>1.1</v>
      </c>
      <c r="BS16" s="12">
        <v>2.9</v>
      </c>
      <c r="BT16" s="12">
        <v>2.4</v>
      </c>
      <c r="BU16" s="12">
        <v>1.9</v>
      </c>
      <c r="BV16" s="12">
        <v>6.4</v>
      </c>
      <c r="BW16" s="12">
        <v>10.8</v>
      </c>
      <c r="BX16" s="12">
        <v>3.3</v>
      </c>
      <c r="BY16" s="12">
        <v>2.6</v>
      </c>
      <c r="BZ16" s="12">
        <v>2</v>
      </c>
      <c r="CA16" s="12">
        <v>1.4</v>
      </c>
      <c r="CB16" s="12">
        <v>5.5</v>
      </c>
      <c r="CC16" s="12">
        <v>1.9</v>
      </c>
      <c r="CD16" s="12">
        <v>7.5</v>
      </c>
      <c r="CE16" s="12">
        <v>4.7</v>
      </c>
      <c r="CF16" s="12">
        <v>67.5</v>
      </c>
      <c r="CG16" s="12">
        <v>19.9</v>
      </c>
      <c r="CH16" s="12">
        <v>18.6</v>
      </c>
      <c r="CI16" s="12">
        <v>17.3</v>
      </c>
      <c r="CJ16" s="12">
        <v>24.5</v>
      </c>
      <c r="CK16" s="12">
        <v>5.9</v>
      </c>
      <c r="CL16" s="12">
        <v>75.3</v>
      </c>
      <c r="CM16" s="12">
        <v>544.2</v>
      </c>
      <c r="CN16" s="12">
        <v>150.8</v>
      </c>
      <c r="CO16" s="12">
        <v>34.2</v>
      </c>
      <c r="CP16" s="12">
        <v>7</v>
      </c>
      <c r="CQ16" s="12">
        <v>7.7</v>
      </c>
      <c r="CR16" s="12">
        <v>9.9</v>
      </c>
      <c r="CS16" s="12">
        <v>13.9</v>
      </c>
      <c r="CT16" s="12">
        <v>22.9</v>
      </c>
      <c r="CU16" s="12">
        <v>21.5</v>
      </c>
      <c r="CV16" s="12">
        <v>215.2</v>
      </c>
      <c r="CW16" s="12">
        <v>79.7</v>
      </c>
      <c r="CX16" s="12">
        <v>95.9</v>
      </c>
      <c r="CY16" s="12">
        <v>64.3</v>
      </c>
      <c r="CZ16" s="12">
        <v>0</v>
      </c>
      <c r="DA16" s="12"/>
      <c r="DB16" s="12">
        <f t="shared" si="0"/>
        <v>2984.3</v>
      </c>
      <c r="DC16" s="12">
        <v>3425.7</v>
      </c>
      <c r="DD16" s="12">
        <v>371</v>
      </c>
      <c r="DE16" s="12">
        <v>0</v>
      </c>
      <c r="DF16" s="12">
        <v>0</v>
      </c>
      <c r="DG16" s="12">
        <v>3.1</v>
      </c>
      <c r="DH16" s="12">
        <f t="shared" si="1"/>
        <v>3799.7999999999997</v>
      </c>
      <c r="DI16" s="12">
        <f t="shared" si="2"/>
        <v>6784.1</v>
      </c>
    </row>
    <row r="17" spans="1:113" ht="18">
      <c r="A17" s="4">
        <v>8</v>
      </c>
      <c r="B17" s="4" t="s">
        <v>28</v>
      </c>
      <c r="C17" s="12">
        <v>82.2</v>
      </c>
      <c r="D17" s="12">
        <v>4.7</v>
      </c>
      <c r="E17" s="12">
        <v>0</v>
      </c>
      <c r="F17" s="12">
        <v>0</v>
      </c>
      <c r="G17" s="12">
        <v>27.2</v>
      </c>
      <c r="H17" s="12">
        <v>78.4</v>
      </c>
      <c r="I17" s="12">
        <v>0</v>
      </c>
      <c r="J17" s="12">
        <v>47.7</v>
      </c>
      <c r="K17" s="12">
        <v>0.3</v>
      </c>
      <c r="L17" s="12">
        <v>34</v>
      </c>
      <c r="M17" s="12">
        <v>6.4</v>
      </c>
      <c r="N17" s="12">
        <v>4.7</v>
      </c>
      <c r="O17" s="12">
        <v>0</v>
      </c>
      <c r="P17" s="12">
        <v>2.9</v>
      </c>
      <c r="Q17" s="12">
        <v>2</v>
      </c>
      <c r="R17" s="12">
        <v>35.2</v>
      </c>
      <c r="S17" s="12">
        <v>5.7</v>
      </c>
      <c r="T17" s="12">
        <v>2.9</v>
      </c>
      <c r="U17" s="12">
        <v>26.1</v>
      </c>
      <c r="V17" s="12">
        <v>26.6</v>
      </c>
      <c r="W17" s="12">
        <v>11.2</v>
      </c>
      <c r="X17" s="12">
        <v>7.6</v>
      </c>
      <c r="Y17" s="12">
        <v>5</v>
      </c>
      <c r="Z17" s="12">
        <v>8.2</v>
      </c>
      <c r="AA17" s="12">
        <v>11.4</v>
      </c>
      <c r="AB17" s="12">
        <v>5.5</v>
      </c>
      <c r="AC17" s="12">
        <v>1.8</v>
      </c>
      <c r="AD17" s="12">
        <v>7.1</v>
      </c>
      <c r="AE17" s="12">
        <v>7.7</v>
      </c>
      <c r="AF17" s="12">
        <v>0</v>
      </c>
      <c r="AG17" s="12">
        <v>0.2</v>
      </c>
      <c r="AH17" s="12">
        <v>0.9</v>
      </c>
      <c r="AI17" s="12">
        <v>0.7</v>
      </c>
      <c r="AJ17" s="12">
        <v>0.9</v>
      </c>
      <c r="AK17" s="12">
        <v>1</v>
      </c>
      <c r="AL17" s="12">
        <v>0</v>
      </c>
      <c r="AM17" s="12">
        <v>1.2</v>
      </c>
      <c r="AN17" s="12">
        <v>14.4</v>
      </c>
      <c r="AO17" s="12">
        <v>0.5</v>
      </c>
      <c r="AP17" s="12">
        <v>0.9</v>
      </c>
      <c r="AQ17" s="12">
        <v>1.3</v>
      </c>
      <c r="AR17" s="12">
        <v>0</v>
      </c>
      <c r="AS17" s="12">
        <v>1.1</v>
      </c>
      <c r="AT17" s="12">
        <v>0.8</v>
      </c>
      <c r="AU17" s="12">
        <v>0</v>
      </c>
      <c r="AV17" s="12">
        <v>0.9</v>
      </c>
      <c r="AW17" s="12">
        <v>1</v>
      </c>
      <c r="AX17" s="12">
        <v>2.2</v>
      </c>
      <c r="AY17" s="12">
        <v>0</v>
      </c>
      <c r="AZ17" s="12">
        <v>0.1</v>
      </c>
      <c r="BA17" s="12">
        <v>0</v>
      </c>
      <c r="BB17" s="12">
        <v>12.3</v>
      </c>
      <c r="BC17" s="12">
        <v>15.1</v>
      </c>
      <c r="BD17" s="12">
        <v>16.5</v>
      </c>
      <c r="BE17" s="12">
        <v>4.6</v>
      </c>
      <c r="BF17" s="12">
        <v>5.3</v>
      </c>
      <c r="BG17" s="12">
        <v>1.5</v>
      </c>
      <c r="BH17" s="12">
        <v>9.4</v>
      </c>
      <c r="BI17" s="12">
        <v>11.3</v>
      </c>
      <c r="BJ17" s="12">
        <v>17.5</v>
      </c>
      <c r="BK17" s="12">
        <v>0.9</v>
      </c>
      <c r="BL17" s="12">
        <v>2.8</v>
      </c>
      <c r="BM17" s="12">
        <v>4.7</v>
      </c>
      <c r="BN17" s="12">
        <v>1.7</v>
      </c>
      <c r="BO17" s="12">
        <v>0.9</v>
      </c>
      <c r="BP17" s="12">
        <v>4.3</v>
      </c>
      <c r="BQ17" s="12">
        <v>16.4</v>
      </c>
      <c r="BR17" s="12">
        <v>3.7</v>
      </c>
      <c r="BS17" s="12">
        <v>0.4</v>
      </c>
      <c r="BT17" s="12">
        <v>2.5</v>
      </c>
      <c r="BU17" s="12">
        <v>0.5</v>
      </c>
      <c r="BV17" s="12">
        <v>0.7</v>
      </c>
      <c r="BW17" s="12">
        <v>4.4</v>
      </c>
      <c r="BX17" s="12">
        <v>1</v>
      </c>
      <c r="BY17" s="12">
        <v>0.2</v>
      </c>
      <c r="BZ17" s="12">
        <v>0</v>
      </c>
      <c r="CA17" s="12">
        <v>0</v>
      </c>
      <c r="CB17" s="12">
        <v>0</v>
      </c>
      <c r="CC17" s="12">
        <v>0</v>
      </c>
      <c r="CD17" s="12">
        <v>0.5</v>
      </c>
      <c r="CE17" s="12">
        <v>0</v>
      </c>
      <c r="CF17" s="12">
        <v>8.3</v>
      </c>
      <c r="CG17" s="12">
        <v>3.8</v>
      </c>
      <c r="CH17" s="12">
        <v>10.2</v>
      </c>
      <c r="CI17" s="12">
        <v>1.9</v>
      </c>
      <c r="CJ17" s="12">
        <v>2.8</v>
      </c>
      <c r="CK17" s="12">
        <v>0.1</v>
      </c>
      <c r="CL17" s="12">
        <v>24</v>
      </c>
      <c r="CM17" s="12">
        <v>106.9</v>
      </c>
      <c r="CN17" s="12">
        <v>14.7</v>
      </c>
      <c r="CO17" s="12">
        <v>2</v>
      </c>
      <c r="CP17" s="12">
        <v>2.9</v>
      </c>
      <c r="CQ17" s="12">
        <v>0.8</v>
      </c>
      <c r="CR17" s="12">
        <v>0.9</v>
      </c>
      <c r="CS17" s="12">
        <v>9.8</v>
      </c>
      <c r="CT17" s="12">
        <v>2.6</v>
      </c>
      <c r="CU17" s="12">
        <v>6</v>
      </c>
      <c r="CV17" s="12">
        <v>26.6</v>
      </c>
      <c r="CW17" s="12">
        <v>8.4</v>
      </c>
      <c r="CX17" s="12">
        <v>25.8</v>
      </c>
      <c r="CY17" s="12">
        <v>36.2</v>
      </c>
      <c r="CZ17" s="12">
        <v>0</v>
      </c>
      <c r="DA17" s="12"/>
      <c r="DB17" s="12">
        <f t="shared" si="0"/>
        <v>914.3999999999996</v>
      </c>
      <c r="DC17" s="12">
        <v>469.7</v>
      </c>
      <c r="DD17" s="12">
        <v>171.7</v>
      </c>
      <c r="DE17" s="12">
        <v>0</v>
      </c>
      <c r="DF17" s="12">
        <v>0</v>
      </c>
      <c r="DG17" s="12">
        <v>0</v>
      </c>
      <c r="DH17" s="12">
        <f t="shared" si="1"/>
        <v>641.4</v>
      </c>
      <c r="DI17" s="12">
        <f t="shared" si="2"/>
        <v>1555.7999999999997</v>
      </c>
    </row>
    <row r="18" spans="1:113" ht="18" customHeight="1">
      <c r="A18" s="4">
        <v>9</v>
      </c>
      <c r="B18" s="4" t="s">
        <v>29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4</v>
      </c>
      <c r="L18" s="12">
        <v>84.6</v>
      </c>
      <c r="M18" s="12">
        <v>37.9</v>
      </c>
      <c r="N18" s="12">
        <v>33</v>
      </c>
      <c r="O18" s="12">
        <v>0</v>
      </c>
      <c r="P18" s="12">
        <v>0</v>
      </c>
      <c r="Q18" s="12">
        <v>0</v>
      </c>
      <c r="R18" s="12">
        <v>6.4</v>
      </c>
      <c r="S18" s="12">
        <v>0</v>
      </c>
      <c r="T18" s="12">
        <v>15.6</v>
      </c>
      <c r="U18" s="12">
        <v>22.5</v>
      </c>
      <c r="V18" s="12">
        <v>4.1</v>
      </c>
      <c r="W18" s="12">
        <v>0</v>
      </c>
      <c r="X18" s="12">
        <v>0</v>
      </c>
      <c r="Y18" s="12">
        <v>10.5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0.5</v>
      </c>
      <c r="AF18" s="12">
        <v>0</v>
      </c>
      <c r="AG18" s="12">
        <v>0</v>
      </c>
      <c r="AH18" s="12">
        <v>0</v>
      </c>
      <c r="AI18" s="12">
        <v>0.2</v>
      </c>
      <c r="AJ18" s="12">
        <v>0.2</v>
      </c>
      <c r="AK18" s="12">
        <v>0</v>
      </c>
      <c r="AL18" s="12">
        <v>4.8</v>
      </c>
      <c r="AM18" s="12">
        <v>0</v>
      </c>
      <c r="AN18" s="12">
        <v>0</v>
      </c>
      <c r="AO18" s="12">
        <v>0.7</v>
      </c>
      <c r="AP18" s="12">
        <v>0</v>
      </c>
      <c r="AQ18" s="12">
        <v>1.5</v>
      </c>
      <c r="AR18" s="12">
        <v>0</v>
      </c>
      <c r="AS18" s="12">
        <v>0</v>
      </c>
      <c r="AT18" s="12">
        <v>0</v>
      </c>
      <c r="AU18" s="12">
        <v>1.4</v>
      </c>
      <c r="AV18" s="12">
        <v>0</v>
      </c>
      <c r="AW18" s="12">
        <v>0</v>
      </c>
      <c r="AX18" s="12">
        <v>0.6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0.8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1.3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8</v>
      </c>
      <c r="CG18" s="12">
        <v>0</v>
      </c>
      <c r="CH18" s="12">
        <v>0.1</v>
      </c>
      <c r="CI18" s="12">
        <v>0</v>
      </c>
      <c r="CJ18" s="12">
        <v>0</v>
      </c>
      <c r="CK18" s="12">
        <v>0</v>
      </c>
      <c r="CL18" s="12">
        <v>40.9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/>
      <c r="DB18" s="12">
        <f t="shared" si="0"/>
        <v>279.59999999999997</v>
      </c>
      <c r="DC18" s="12">
        <v>0</v>
      </c>
      <c r="DD18" s="12">
        <v>21.4</v>
      </c>
      <c r="DE18" s="12">
        <v>0</v>
      </c>
      <c r="DF18" s="12">
        <v>-93.7</v>
      </c>
      <c r="DG18" s="12">
        <v>81.69999999999982</v>
      </c>
      <c r="DH18" s="12">
        <f t="shared" si="1"/>
        <v>9.399999999999807</v>
      </c>
      <c r="DI18" s="12">
        <f t="shared" si="2"/>
        <v>288.9999999999998</v>
      </c>
    </row>
    <row r="19" spans="1:113" s="15" customFormat="1" ht="22.5" customHeight="1">
      <c r="A19" s="13">
        <v>10</v>
      </c>
      <c r="B19" s="13" t="s">
        <v>97</v>
      </c>
      <c r="C19" s="14">
        <v>4.6</v>
      </c>
      <c r="D19" s="14">
        <v>0</v>
      </c>
      <c r="E19" s="14">
        <v>195.2</v>
      </c>
      <c r="F19" s="14">
        <v>20.9</v>
      </c>
      <c r="G19" s="14">
        <v>0</v>
      </c>
      <c r="H19" s="14">
        <v>11.4</v>
      </c>
      <c r="I19" s="14">
        <v>15.9</v>
      </c>
      <c r="J19" s="14">
        <v>7</v>
      </c>
      <c r="K19" s="14">
        <v>1.2</v>
      </c>
      <c r="L19" s="14">
        <v>1600</v>
      </c>
      <c r="M19" s="14">
        <v>2.3</v>
      </c>
      <c r="N19" s="14">
        <v>178.7</v>
      </c>
      <c r="O19" s="14">
        <v>0</v>
      </c>
      <c r="P19" s="14">
        <v>0</v>
      </c>
      <c r="Q19" s="14">
        <v>0</v>
      </c>
      <c r="R19" s="14">
        <v>30.4</v>
      </c>
      <c r="S19" s="14">
        <v>3.4</v>
      </c>
      <c r="T19" s="14">
        <v>1.3</v>
      </c>
      <c r="U19" s="14">
        <v>0.5</v>
      </c>
      <c r="V19" s="14">
        <v>1.2</v>
      </c>
      <c r="W19" s="14">
        <v>0.4</v>
      </c>
      <c r="X19" s="14">
        <v>0</v>
      </c>
      <c r="Y19" s="14">
        <v>0</v>
      </c>
      <c r="Z19" s="14">
        <v>0.4</v>
      </c>
      <c r="AA19" s="14">
        <v>0.7</v>
      </c>
      <c r="AB19" s="14">
        <v>0</v>
      </c>
      <c r="AC19" s="14">
        <v>0</v>
      </c>
      <c r="AD19" s="14">
        <v>0</v>
      </c>
      <c r="AE19" s="14">
        <v>360.2</v>
      </c>
      <c r="AF19" s="14">
        <v>26.6</v>
      </c>
      <c r="AG19" s="14">
        <v>347.3</v>
      </c>
      <c r="AH19" s="14">
        <v>340.3</v>
      </c>
      <c r="AI19" s="14">
        <v>255.5</v>
      </c>
      <c r="AJ19" s="14">
        <v>38.1</v>
      </c>
      <c r="AK19" s="14">
        <v>18.2</v>
      </c>
      <c r="AL19" s="14">
        <v>46.7</v>
      </c>
      <c r="AM19" s="14">
        <v>30.5</v>
      </c>
      <c r="AN19" s="14">
        <v>41.6</v>
      </c>
      <c r="AO19" s="14">
        <v>172.9</v>
      </c>
      <c r="AP19" s="14">
        <v>50.7</v>
      </c>
      <c r="AQ19" s="14">
        <v>311</v>
      </c>
      <c r="AR19" s="14">
        <v>20.9</v>
      </c>
      <c r="AS19" s="14">
        <v>19.4</v>
      </c>
      <c r="AT19" s="14">
        <v>23.6</v>
      </c>
      <c r="AU19" s="14">
        <v>74</v>
      </c>
      <c r="AV19" s="14">
        <v>31.3</v>
      </c>
      <c r="AW19" s="14">
        <v>21.6</v>
      </c>
      <c r="AX19" s="14">
        <v>14</v>
      </c>
      <c r="AY19" s="14">
        <v>0.3</v>
      </c>
      <c r="AZ19" s="14">
        <v>59.3</v>
      </c>
      <c r="BA19" s="14">
        <v>15.8</v>
      </c>
      <c r="BB19" s="14">
        <v>405.8</v>
      </c>
      <c r="BC19" s="14">
        <v>66.1</v>
      </c>
      <c r="BD19" s="14">
        <v>21.6</v>
      </c>
      <c r="BE19" s="14">
        <v>28.8</v>
      </c>
      <c r="BF19" s="14">
        <v>26.5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0.1</v>
      </c>
      <c r="BZ19" s="14">
        <v>0</v>
      </c>
      <c r="CA19" s="14">
        <v>0</v>
      </c>
      <c r="CB19" s="14">
        <v>0</v>
      </c>
      <c r="CC19" s="14">
        <v>0</v>
      </c>
      <c r="CD19" s="14">
        <v>15.8</v>
      </c>
      <c r="CE19" s="14">
        <v>38.1</v>
      </c>
      <c r="CF19" s="14">
        <v>0.7</v>
      </c>
      <c r="CG19" s="14">
        <v>6.2</v>
      </c>
      <c r="CH19" s="14">
        <v>0.8</v>
      </c>
      <c r="CI19" s="14">
        <v>48.5</v>
      </c>
      <c r="CJ19" s="14">
        <v>14.5</v>
      </c>
      <c r="CK19" s="14">
        <v>17.3</v>
      </c>
      <c r="CL19" s="14">
        <v>467.5</v>
      </c>
      <c r="CM19" s="14">
        <v>0</v>
      </c>
      <c r="CN19" s="14">
        <v>0</v>
      </c>
      <c r="CO19" s="14">
        <v>29.4</v>
      </c>
      <c r="CP19" s="14">
        <v>52</v>
      </c>
      <c r="CQ19" s="14">
        <v>0</v>
      </c>
      <c r="CR19" s="14">
        <v>0</v>
      </c>
      <c r="CS19" s="14">
        <v>0</v>
      </c>
      <c r="CT19" s="14">
        <v>4</v>
      </c>
      <c r="CU19" s="14">
        <v>15.1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/>
      <c r="DB19" s="14">
        <f t="shared" si="0"/>
        <v>5654.100000000002</v>
      </c>
      <c r="DC19" s="14">
        <v>0</v>
      </c>
      <c r="DD19" s="14">
        <v>12.6</v>
      </c>
      <c r="DE19" s="14">
        <v>0</v>
      </c>
      <c r="DF19" s="14">
        <v>15.6</v>
      </c>
      <c r="DG19" s="14">
        <v>1593.5</v>
      </c>
      <c r="DH19" s="14">
        <f t="shared" si="1"/>
        <v>1621.7</v>
      </c>
      <c r="DI19" s="14">
        <f t="shared" si="2"/>
        <v>7275.800000000003</v>
      </c>
    </row>
    <row r="20" spans="1:113" ht="22.5" customHeight="1">
      <c r="A20" s="4">
        <v>11</v>
      </c>
      <c r="B20" s="4" t="s">
        <v>30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1.8</v>
      </c>
      <c r="I20" s="12">
        <v>0.1</v>
      </c>
      <c r="J20" s="12">
        <v>0.5</v>
      </c>
      <c r="K20" s="12">
        <v>0</v>
      </c>
      <c r="L20" s="12">
        <v>34.7</v>
      </c>
      <c r="M20" s="12">
        <v>187.5</v>
      </c>
      <c r="N20" s="12">
        <v>12.2</v>
      </c>
      <c r="O20" s="12">
        <v>0</v>
      </c>
      <c r="P20" s="12">
        <v>0</v>
      </c>
      <c r="Q20" s="12">
        <v>0</v>
      </c>
      <c r="R20" s="12">
        <v>2.5</v>
      </c>
      <c r="S20" s="12">
        <v>4.7</v>
      </c>
      <c r="T20" s="12">
        <v>0.6</v>
      </c>
      <c r="U20" s="12">
        <v>0.3</v>
      </c>
      <c r="V20" s="12">
        <v>0.1</v>
      </c>
      <c r="W20" s="12">
        <v>0</v>
      </c>
      <c r="X20" s="12">
        <v>0.6</v>
      </c>
      <c r="Y20" s="12">
        <v>6.5</v>
      </c>
      <c r="Z20" s="12">
        <v>3.9</v>
      </c>
      <c r="AA20" s="12">
        <v>0</v>
      </c>
      <c r="AB20" s="12">
        <v>0</v>
      </c>
      <c r="AC20" s="12">
        <v>0</v>
      </c>
      <c r="AD20" s="12">
        <v>0</v>
      </c>
      <c r="AE20" s="12">
        <v>65.2</v>
      </c>
      <c r="AF20" s="12">
        <v>71.1</v>
      </c>
      <c r="AG20" s="12">
        <v>118.6</v>
      </c>
      <c r="AH20" s="12">
        <v>57.5</v>
      </c>
      <c r="AI20" s="12">
        <v>16.5</v>
      </c>
      <c r="AJ20" s="12">
        <v>0.2</v>
      </c>
      <c r="AK20" s="12">
        <v>2.6</v>
      </c>
      <c r="AL20" s="12">
        <v>3.9</v>
      </c>
      <c r="AM20" s="12">
        <v>35.7</v>
      </c>
      <c r="AN20" s="12">
        <v>1.8</v>
      </c>
      <c r="AO20" s="12">
        <v>7.7</v>
      </c>
      <c r="AP20" s="12">
        <v>2.8</v>
      </c>
      <c r="AQ20" s="12">
        <v>38.5</v>
      </c>
      <c r="AR20" s="12">
        <v>6.7</v>
      </c>
      <c r="AS20" s="12">
        <v>3.3</v>
      </c>
      <c r="AT20" s="12">
        <v>35.5</v>
      </c>
      <c r="AU20" s="12">
        <v>9</v>
      </c>
      <c r="AV20" s="12">
        <v>17.9</v>
      </c>
      <c r="AW20" s="12">
        <v>16.5</v>
      </c>
      <c r="AX20" s="12">
        <v>13.8</v>
      </c>
      <c r="AY20" s="12">
        <v>5.4</v>
      </c>
      <c r="AZ20" s="12">
        <v>10</v>
      </c>
      <c r="BA20" s="12">
        <v>13.2</v>
      </c>
      <c r="BB20" s="12">
        <v>65.2</v>
      </c>
      <c r="BC20" s="12">
        <v>4.3</v>
      </c>
      <c r="BD20" s="12">
        <v>25.1</v>
      </c>
      <c r="BE20" s="12">
        <v>4.4</v>
      </c>
      <c r="BF20" s="12">
        <v>5.7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0.6</v>
      </c>
      <c r="CC20" s="12">
        <v>0</v>
      </c>
      <c r="CD20" s="12">
        <v>3.5</v>
      </c>
      <c r="CE20" s="12">
        <v>12.3</v>
      </c>
      <c r="CF20" s="12">
        <v>0</v>
      </c>
      <c r="CG20" s="12">
        <v>3.3</v>
      </c>
      <c r="CH20" s="12">
        <v>5.1</v>
      </c>
      <c r="CI20" s="12">
        <v>0.5</v>
      </c>
      <c r="CJ20" s="12">
        <v>4.5</v>
      </c>
      <c r="CK20" s="12">
        <v>16.5</v>
      </c>
      <c r="CL20" s="12">
        <v>35.8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/>
      <c r="DB20" s="12">
        <f t="shared" si="0"/>
        <v>996.1999999999999</v>
      </c>
      <c r="DC20" s="12">
        <v>0</v>
      </c>
      <c r="DD20" s="12">
        <v>0.9</v>
      </c>
      <c r="DE20" s="12">
        <v>0</v>
      </c>
      <c r="DF20" s="12">
        <v>32.2</v>
      </c>
      <c r="DG20" s="12">
        <v>405.5</v>
      </c>
      <c r="DH20" s="12">
        <f t="shared" si="1"/>
        <v>438.6</v>
      </c>
      <c r="DI20" s="12">
        <f t="shared" si="2"/>
        <v>1434.8</v>
      </c>
    </row>
    <row r="21" spans="1:113" ht="18">
      <c r="A21" s="4">
        <v>12</v>
      </c>
      <c r="B21" s="4" t="s">
        <v>31</v>
      </c>
      <c r="C21" s="12">
        <v>11.6</v>
      </c>
      <c r="D21" s="12">
        <v>0</v>
      </c>
      <c r="E21" s="12">
        <v>0</v>
      </c>
      <c r="F21" s="12">
        <v>0</v>
      </c>
      <c r="G21" s="12">
        <v>0</v>
      </c>
      <c r="H21" s="12">
        <v>2.8</v>
      </c>
      <c r="I21" s="12">
        <v>0.3</v>
      </c>
      <c r="J21" s="12">
        <v>0.3</v>
      </c>
      <c r="K21" s="12">
        <v>0</v>
      </c>
      <c r="L21" s="12">
        <v>54.1</v>
      </c>
      <c r="M21" s="12">
        <v>6.8</v>
      </c>
      <c r="N21" s="12">
        <v>69.1</v>
      </c>
      <c r="O21" s="12">
        <v>0</v>
      </c>
      <c r="P21" s="12">
        <v>0</v>
      </c>
      <c r="Q21" s="12">
        <v>0</v>
      </c>
      <c r="R21" s="12">
        <v>0.7</v>
      </c>
      <c r="S21" s="12">
        <v>0.4</v>
      </c>
      <c r="T21" s="12">
        <v>2</v>
      </c>
      <c r="U21" s="12">
        <v>29.3</v>
      </c>
      <c r="V21" s="12">
        <v>0</v>
      </c>
      <c r="W21" s="12">
        <v>0.2</v>
      </c>
      <c r="X21" s="12">
        <v>0.2</v>
      </c>
      <c r="Y21" s="12">
        <v>4.9</v>
      </c>
      <c r="Z21" s="12">
        <v>11.3</v>
      </c>
      <c r="AA21" s="12">
        <v>0</v>
      </c>
      <c r="AB21" s="12">
        <v>0</v>
      </c>
      <c r="AC21" s="12">
        <v>6.1</v>
      </c>
      <c r="AD21" s="12">
        <v>0</v>
      </c>
      <c r="AE21" s="12">
        <v>73.5</v>
      </c>
      <c r="AF21" s="12">
        <v>1.5</v>
      </c>
      <c r="AG21" s="12">
        <v>4.1</v>
      </c>
      <c r="AH21" s="12">
        <v>55.5</v>
      </c>
      <c r="AI21" s="12">
        <v>17.6</v>
      </c>
      <c r="AJ21" s="12">
        <v>0.2</v>
      </c>
      <c r="AK21" s="12">
        <v>1.2</v>
      </c>
      <c r="AL21" s="12">
        <v>1.8</v>
      </c>
      <c r="AM21" s="12">
        <v>1.5</v>
      </c>
      <c r="AN21" s="12">
        <v>4.3</v>
      </c>
      <c r="AO21" s="12">
        <v>5</v>
      </c>
      <c r="AP21" s="12">
        <v>5.1</v>
      </c>
      <c r="AQ21" s="12">
        <v>29.9</v>
      </c>
      <c r="AR21" s="12">
        <v>5.6</v>
      </c>
      <c r="AS21" s="12">
        <v>1.1</v>
      </c>
      <c r="AT21" s="12">
        <v>90.5</v>
      </c>
      <c r="AU21" s="12">
        <v>29.2</v>
      </c>
      <c r="AV21" s="12">
        <v>13.3</v>
      </c>
      <c r="AW21" s="12">
        <v>9.8</v>
      </c>
      <c r="AX21" s="12">
        <v>26.6</v>
      </c>
      <c r="AY21" s="12">
        <v>2.1</v>
      </c>
      <c r="AZ21" s="12">
        <v>4.9</v>
      </c>
      <c r="BA21" s="12">
        <v>7.2</v>
      </c>
      <c r="BB21" s="12">
        <v>28.9</v>
      </c>
      <c r="BC21" s="12">
        <v>2.7</v>
      </c>
      <c r="BD21" s="12">
        <v>19.9</v>
      </c>
      <c r="BE21" s="12">
        <v>1.1</v>
      </c>
      <c r="BF21" s="12">
        <v>14.2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1.1</v>
      </c>
      <c r="CE21" s="12">
        <v>1.3</v>
      </c>
      <c r="CF21" s="12">
        <v>0</v>
      </c>
      <c r="CG21" s="12">
        <v>0.8</v>
      </c>
      <c r="CH21" s="12">
        <v>2.9</v>
      </c>
      <c r="CI21" s="12">
        <v>0.4</v>
      </c>
      <c r="CJ21" s="12">
        <v>5.5</v>
      </c>
      <c r="CK21" s="12">
        <v>58.3</v>
      </c>
      <c r="CL21" s="12">
        <v>54.4</v>
      </c>
      <c r="CM21" s="12">
        <v>0</v>
      </c>
      <c r="CN21" s="12">
        <v>0</v>
      </c>
      <c r="CO21" s="12">
        <v>0</v>
      </c>
      <c r="CP21" s="12">
        <v>4.5</v>
      </c>
      <c r="CQ21" s="12">
        <v>0</v>
      </c>
      <c r="CR21" s="12">
        <v>0</v>
      </c>
      <c r="CS21" s="12">
        <v>0</v>
      </c>
      <c r="CT21" s="12">
        <v>2.7</v>
      </c>
      <c r="CU21" s="12">
        <v>10.1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/>
      <c r="DB21" s="12">
        <f t="shared" si="0"/>
        <v>800.4000000000001</v>
      </c>
      <c r="DC21" s="12">
        <v>6</v>
      </c>
      <c r="DD21" s="12">
        <v>2.7</v>
      </c>
      <c r="DE21" s="12">
        <v>0</v>
      </c>
      <c r="DF21" s="12">
        <v>-81.1</v>
      </c>
      <c r="DG21" s="12">
        <v>1577.8</v>
      </c>
      <c r="DH21" s="12">
        <f t="shared" si="1"/>
        <v>1505.3999999999999</v>
      </c>
      <c r="DI21" s="12">
        <f t="shared" si="2"/>
        <v>2305.8</v>
      </c>
    </row>
    <row r="22" spans="1:113" ht="18">
      <c r="A22" s="4">
        <v>13</v>
      </c>
      <c r="B22" s="4" t="s">
        <v>32</v>
      </c>
      <c r="C22" s="12">
        <v>3.8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0.1</v>
      </c>
      <c r="K22" s="12">
        <v>3.4</v>
      </c>
      <c r="L22" s="12">
        <v>5.5</v>
      </c>
      <c r="M22" s="12">
        <v>0.6</v>
      </c>
      <c r="N22" s="12">
        <v>0</v>
      </c>
      <c r="O22" s="12">
        <v>4.5</v>
      </c>
      <c r="P22" s="12">
        <v>6</v>
      </c>
      <c r="Q22" s="12">
        <v>11.7</v>
      </c>
      <c r="R22" s="12">
        <v>91.9</v>
      </c>
      <c r="S22" s="12">
        <v>13.3</v>
      </c>
      <c r="T22" s="12">
        <v>19.3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1.1</v>
      </c>
      <c r="AF22" s="12">
        <v>0</v>
      </c>
      <c r="AG22" s="12">
        <v>0</v>
      </c>
      <c r="AH22" s="12">
        <v>0.1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0.2</v>
      </c>
      <c r="AO22" s="12">
        <v>0.5</v>
      </c>
      <c r="AP22" s="12">
        <v>0</v>
      </c>
      <c r="AQ22" s="12">
        <v>0.1</v>
      </c>
      <c r="AR22" s="12">
        <v>0</v>
      </c>
      <c r="AS22" s="12">
        <v>0</v>
      </c>
      <c r="AT22" s="12">
        <v>0</v>
      </c>
      <c r="AU22" s="12">
        <v>0.2</v>
      </c>
      <c r="AV22" s="12">
        <v>0</v>
      </c>
      <c r="AW22" s="12">
        <v>0</v>
      </c>
      <c r="AX22" s="12">
        <v>0</v>
      </c>
      <c r="AY22" s="12">
        <v>0</v>
      </c>
      <c r="AZ22" s="12">
        <v>0.2</v>
      </c>
      <c r="BA22" s="12">
        <v>0</v>
      </c>
      <c r="BB22" s="12">
        <v>0</v>
      </c>
      <c r="BC22" s="12">
        <v>0.1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0.1</v>
      </c>
      <c r="CK22" s="12">
        <v>0.1</v>
      </c>
      <c r="CL22" s="12">
        <v>57.1</v>
      </c>
      <c r="CM22" s="12">
        <v>0</v>
      </c>
      <c r="CN22" s="12">
        <v>0</v>
      </c>
      <c r="CO22" s="12">
        <v>3.6</v>
      </c>
      <c r="CP22" s="12">
        <v>0</v>
      </c>
      <c r="CQ22" s="12">
        <v>0</v>
      </c>
      <c r="CR22" s="12">
        <v>0</v>
      </c>
      <c r="CS22" s="12">
        <v>0.3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/>
      <c r="DB22" s="12">
        <f t="shared" si="0"/>
        <v>223.79999999999995</v>
      </c>
      <c r="DC22" s="12">
        <v>0</v>
      </c>
      <c r="DD22" s="12">
        <v>9.1</v>
      </c>
      <c r="DE22" s="12">
        <v>0</v>
      </c>
      <c r="DF22" s="12">
        <v>3.5</v>
      </c>
      <c r="DG22" s="12">
        <v>11.7</v>
      </c>
      <c r="DH22" s="12">
        <f t="shared" si="1"/>
        <v>24.299999999999997</v>
      </c>
      <c r="DI22" s="12">
        <f t="shared" si="2"/>
        <v>248.09999999999994</v>
      </c>
    </row>
    <row r="23" spans="1:113" ht="18">
      <c r="A23" s="4">
        <v>14</v>
      </c>
      <c r="B23" s="4" t="s">
        <v>33</v>
      </c>
      <c r="C23" s="12">
        <v>12.3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8.7</v>
      </c>
      <c r="J23" s="12">
        <v>0.4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0.8</v>
      </c>
      <c r="Q23" s="12">
        <v>0</v>
      </c>
      <c r="R23" s="12">
        <v>2.5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1.5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548.5</v>
      </c>
      <c r="CM23" s="12">
        <v>0</v>
      </c>
      <c r="CN23" s="12">
        <v>0</v>
      </c>
      <c r="CO23" s="12">
        <v>5</v>
      </c>
      <c r="CP23" s="12">
        <v>0</v>
      </c>
      <c r="CQ23" s="12">
        <v>0</v>
      </c>
      <c r="CR23" s="12">
        <v>0</v>
      </c>
      <c r="CS23" s="12">
        <v>0</v>
      </c>
      <c r="CT23" s="12">
        <v>0.2</v>
      </c>
      <c r="CU23" s="12">
        <v>3.1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/>
      <c r="DB23" s="12">
        <f t="shared" si="0"/>
        <v>583.0000000000001</v>
      </c>
      <c r="DC23" s="12">
        <v>0</v>
      </c>
      <c r="DD23" s="12">
        <v>0</v>
      </c>
      <c r="DE23" s="12">
        <v>0</v>
      </c>
      <c r="DF23" s="12">
        <v>2.7</v>
      </c>
      <c r="DG23" s="12">
        <v>15.2</v>
      </c>
      <c r="DH23" s="12">
        <f t="shared" si="1"/>
        <v>17.9</v>
      </c>
      <c r="DI23" s="12">
        <f t="shared" si="2"/>
        <v>600.9000000000002</v>
      </c>
    </row>
    <row r="24" spans="1:113" ht="18">
      <c r="A24" s="4">
        <v>15</v>
      </c>
      <c r="B24" s="4" t="s">
        <v>34</v>
      </c>
      <c r="C24" s="12">
        <v>22.9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1.2</v>
      </c>
      <c r="J24" s="12">
        <v>0.7</v>
      </c>
      <c r="K24" s="12">
        <v>0</v>
      </c>
      <c r="L24" s="12">
        <v>16.9</v>
      </c>
      <c r="M24" s="12">
        <v>0</v>
      </c>
      <c r="N24" s="12">
        <v>0</v>
      </c>
      <c r="O24" s="12">
        <v>0.9</v>
      </c>
      <c r="P24" s="12">
        <v>0</v>
      </c>
      <c r="Q24" s="12">
        <v>0</v>
      </c>
      <c r="R24" s="12">
        <v>339.2</v>
      </c>
      <c r="S24" s="12">
        <v>0</v>
      </c>
      <c r="T24" s="12">
        <v>0.2</v>
      </c>
      <c r="U24" s="12">
        <v>5.9</v>
      </c>
      <c r="V24" s="12">
        <v>1.9</v>
      </c>
      <c r="W24" s="12">
        <v>0</v>
      </c>
      <c r="X24" s="12">
        <v>1.2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2.2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1.5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0.1</v>
      </c>
      <c r="CE24" s="12">
        <v>0.1</v>
      </c>
      <c r="CF24" s="12">
        <v>0</v>
      </c>
      <c r="CG24" s="12">
        <v>0</v>
      </c>
      <c r="CH24" s="12">
        <v>0</v>
      </c>
      <c r="CI24" s="12">
        <v>7.3</v>
      </c>
      <c r="CJ24" s="12">
        <v>3.6</v>
      </c>
      <c r="CK24" s="12">
        <v>0</v>
      </c>
      <c r="CL24" s="12">
        <v>232.9</v>
      </c>
      <c r="CM24" s="12">
        <v>1.8</v>
      </c>
      <c r="CN24" s="12">
        <v>0</v>
      </c>
      <c r="CO24" s="12">
        <v>12.1</v>
      </c>
      <c r="CP24" s="12">
        <v>0</v>
      </c>
      <c r="CQ24" s="12">
        <v>0</v>
      </c>
      <c r="CR24" s="12">
        <v>0</v>
      </c>
      <c r="CS24" s="12">
        <v>0</v>
      </c>
      <c r="CT24" s="12">
        <v>0.1</v>
      </c>
      <c r="CU24" s="12">
        <v>0</v>
      </c>
      <c r="CV24" s="12">
        <v>0</v>
      </c>
      <c r="CW24" s="12">
        <v>0</v>
      </c>
      <c r="CX24" s="12">
        <v>0</v>
      </c>
      <c r="CY24" s="12">
        <v>0.8</v>
      </c>
      <c r="CZ24" s="12">
        <v>0</v>
      </c>
      <c r="DA24" s="12"/>
      <c r="DB24" s="12">
        <f t="shared" si="0"/>
        <v>653.4999999999999</v>
      </c>
      <c r="DC24" s="12">
        <v>48.4</v>
      </c>
      <c r="DD24" s="12">
        <v>67.5</v>
      </c>
      <c r="DE24" s="12">
        <v>0</v>
      </c>
      <c r="DF24" s="12">
        <v>-2.5</v>
      </c>
      <c r="DG24" s="12">
        <v>15.1</v>
      </c>
      <c r="DH24" s="12">
        <f t="shared" si="1"/>
        <v>128.5</v>
      </c>
      <c r="DI24" s="12">
        <f t="shared" si="2"/>
        <v>781.9999999999999</v>
      </c>
    </row>
    <row r="25" spans="1:113" ht="18">
      <c r="A25" s="4">
        <v>16</v>
      </c>
      <c r="B25" s="4" t="s">
        <v>35</v>
      </c>
      <c r="C25" s="12">
        <v>16.6</v>
      </c>
      <c r="D25" s="12">
        <v>0</v>
      </c>
      <c r="E25" s="12">
        <v>0</v>
      </c>
      <c r="F25" s="12">
        <v>0</v>
      </c>
      <c r="G25" s="12">
        <v>0</v>
      </c>
      <c r="H25" s="12">
        <v>8.7</v>
      </c>
      <c r="I25" s="12">
        <v>8.1</v>
      </c>
      <c r="J25" s="12">
        <v>10.4</v>
      </c>
      <c r="K25" s="12">
        <v>0.1</v>
      </c>
      <c r="L25" s="12">
        <v>7.5</v>
      </c>
      <c r="M25" s="12">
        <v>0</v>
      </c>
      <c r="N25" s="12">
        <v>0.4</v>
      </c>
      <c r="O25" s="12">
        <v>0</v>
      </c>
      <c r="P25" s="12">
        <v>0</v>
      </c>
      <c r="Q25" s="12">
        <v>0</v>
      </c>
      <c r="R25" s="12">
        <v>147.7</v>
      </c>
      <c r="S25" s="12">
        <v>1.5</v>
      </c>
      <c r="T25" s="12">
        <v>1</v>
      </c>
      <c r="U25" s="12">
        <v>0</v>
      </c>
      <c r="V25" s="12">
        <v>0</v>
      </c>
      <c r="W25" s="12">
        <v>0</v>
      </c>
      <c r="X25" s="12">
        <v>1.7</v>
      </c>
      <c r="Y25" s="12">
        <v>0</v>
      </c>
      <c r="Z25" s="12">
        <v>0.5</v>
      </c>
      <c r="AA25" s="12">
        <v>0</v>
      </c>
      <c r="AB25" s="12">
        <v>2.4</v>
      </c>
      <c r="AC25" s="12">
        <v>0</v>
      </c>
      <c r="AD25" s="12">
        <v>0</v>
      </c>
      <c r="AE25" s="12">
        <v>33.8</v>
      </c>
      <c r="AF25" s="12">
        <v>0</v>
      </c>
      <c r="AG25" s="12">
        <v>0</v>
      </c>
      <c r="AH25" s="12">
        <v>4.6</v>
      </c>
      <c r="AI25" s="12">
        <v>40.6</v>
      </c>
      <c r="AJ25" s="12">
        <v>0.5</v>
      </c>
      <c r="AK25" s="12">
        <v>0</v>
      </c>
      <c r="AL25" s="12">
        <v>3.7</v>
      </c>
      <c r="AM25" s="12">
        <v>0</v>
      </c>
      <c r="AN25" s="12">
        <v>5.3</v>
      </c>
      <c r="AO25" s="12">
        <v>1.8</v>
      </c>
      <c r="AP25" s="12">
        <v>8.7</v>
      </c>
      <c r="AQ25" s="12">
        <v>14</v>
      </c>
      <c r="AR25" s="12">
        <v>0</v>
      </c>
      <c r="AS25" s="12">
        <v>0</v>
      </c>
      <c r="AT25" s="12">
        <v>0</v>
      </c>
      <c r="AU25" s="12">
        <v>1.2</v>
      </c>
      <c r="AV25" s="12">
        <v>0</v>
      </c>
      <c r="AW25" s="12">
        <v>0</v>
      </c>
      <c r="AX25" s="12">
        <v>1.4</v>
      </c>
      <c r="AY25" s="12">
        <v>0</v>
      </c>
      <c r="AZ25" s="12">
        <v>4.8</v>
      </c>
      <c r="BA25" s="12">
        <v>0</v>
      </c>
      <c r="BB25" s="12">
        <v>77.4</v>
      </c>
      <c r="BC25" s="12">
        <v>3.5</v>
      </c>
      <c r="BD25" s="12">
        <v>40.1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3.8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0.7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12.3</v>
      </c>
      <c r="CE25" s="12">
        <v>5.5</v>
      </c>
      <c r="CF25" s="12">
        <v>0.3</v>
      </c>
      <c r="CG25" s="12">
        <v>0</v>
      </c>
      <c r="CH25" s="12">
        <v>0</v>
      </c>
      <c r="CI25" s="12">
        <v>12.5</v>
      </c>
      <c r="CJ25" s="12">
        <v>1.8</v>
      </c>
      <c r="CK25" s="12">
        <v>1.1</v>
      </c>
      <c r="CL25" s="12">
        <v>2871.2</v>
      </c>
      <c r="CM25" s="12">
        <v>13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1.7</v>
      </c>
      <c r="CU25" s="12">
        <v>1.8</v>
      </c>
      <c r="CV25" s="12">
        <v>0</v>
      </c>
      <c r="CW25" s="12">
        <v>0</v>
      </c>
      <c r="CX25" s="12">
        <v>0</v>
      </c>
      <c r="CY25" s="12">
        <v>3.6</v>
      </c>
      <c r="CZ25" s="12">
        <v>0</v>
      </c>
      <c r="DA25" s="12"/>
      <c r="DB25" s="12">
        <f t="shared" si="0"/>
        <v>3377.2999999999997</v>
      </c>
      <c r="DC25" s="12">
        <v>154.2</v>
      </c>
      <c r="DD25" s="12">
        <v>24.8</v>
      </c>
      <c r="DE25" s="12">
        <v>0</v>
      </c>
      <c r="DF25" s="12">
        <v>-2.4</v>
      </c>
      <c r="DG25" s="12">
        <v>319</v>
      </c>
      <c r="DH25" s="12">
        <f t="shared" si="1"/>
        <v>495.6</v>
      </c>
      <c r="DI25" s="12">
        <f t="shared" si="2"/>
        <v>3872.8999999999996</v>
      </c>
    </row>
    <row r="26" spans="1:113" ht="18">
      <c r="A26" s="4">
        <v>17</v>
      </c>
      <c r="B26" s="4" t="s">
        <v>36</v>
      </c>
      <c r="C26" s="12">
        <v>5.5</v>
      </c>
      <c r="D26" s="12">
        <v>1.8</v>
      </c>
      <c r="E26" s="12">
        <v>0</v>
      </c>
      <c r="F26" s="12">
        <v>0</v>
      </c>
      <c r="G26" s="12">
        <v>0.3</v>
      </c>
      <c r="H26" s="12">
        <v>1.6</v>
      </c>
      <c r="I26" s="12">
        <v>0.8</v>
      </c>
      <c r="J26" s="12">
        <v>0.5</v>
      </c>
      <c r="K26" s="12">
        <v>0</v>
      </c>
      <c r="L26" s="12">
        <v>1.4</v>
      </c>
      <c r="M26" s="12">
        <v>0</v>
      </c>
      <c r="N26" s="12">
        <v>0.9</v>
      </c>
      <c r="O26" s="12">
        <v>0</v>
      </c>
      <c r="P26" s="12">
        <v>0</v>
      </c>
      <c r="Q26" s="12">
        <v>0</v>
      </c>
      <c r="R26" s="12">
        <v>6.2</v>
      </c>
      <c r="S26" s="12">
        <v>79.2</v>
      </c>
      <c r="T26" s="12">
        <v>0</v>
      </c>
      <c r="U26" s="12">
        <v>0</v>
      </c>
      <c r="V26" s="12">
        <v>0.1</v>
      </c>
      <c r="W26" s="12">
        <v>0.1</v>
      </c>
      <c r="X26" s="12">
        <v>2.6</v>
      </c>
      <c r="Y26" s="12">
        <v>0.1</v>
      </c>
      <c r="Z26" s="12">
        <v>0.8</v>
      </c>
      <c r="AA26" s="12">
        <v>20.2</v>
      </c>
      <c r="AB26" s="12">
        <v>14.4</v>
      </c>
      <c r="AC26" s="12">
        <v>0.8</v>
      </c>
      <c r="AD26" s="12">
        <v>0</v>
      </c>
      <c r="AE26" s="12">
        <v>1.2</v>
      </c>
      <c r="AF26" s="12">
        <v>15.1</v>
      </c>
      <c r="AG26" s="12">
        <v>0</v>
      </c>
      <c r="AH26" s="12">
        <v>7.6</v>
      </c>
      <c r="AI26" s="12">
        <v>13.5</v>
      </c>
      <c r="AJ26" s="12">
        <v>1.9</v>
      </c>
      <c r="AK26" s="12">
        <v>0</v>
      </c>
      <c r="AL26" s="12">
        <v>0</v>
      </c>
      <c r="AM26" s="12">
        <v>0</v>
      </c>
      <c r="AN26" s="12">
        <v>0.8</v>
      </c>
      <c r="AO26" s="12">
        <v>0.8</v>
      </c>
      <c r="AP26" s="12">
        <v>0</v>
      </c>
      <c r="AQ26" s="12">
        <v>17.7</v>
      </c>
      <c r="AR26" s="12">
        <v>0</v>
      </c>
      <c r="AS26" s="12">
        <v>0.6</v>
      </c>
      <c r="AT26" s="12">
        <v>5.9</v>
      </c>
      <c r="AU26" s="12">
        <v>7.5</v>
      </c>
      <c r="AV26" s="12">
        <v>2.2</v>
      </c>
      <c r="AW26" s="12">
        <v>0.9</v>
      </c>
      <c r="AX26" s="12">
        <v>11.1</v>
      </c>
      <c r="AY26" s="12">
        <v>0.1</v>
      </c>
      <c r="AZ26" s="12">
        <v>3.9</v>
      </c>
      <c r="BA26" s="12">
        <v>14.1</v>
      </c>
      <c r="BB26" s="12">
        <v>57.3</v>
      </c>
      <c r="BC26" s="12">
        <v>1</v>
      </c>
      <c r="BD26" s="12">
        <v>4.6</v>
      </c>
      <c r="BE26" s="12">
        <v>0.4</v>
      </c>
      <c r="BF26" s="12">
        <v>7</v>
      </c>
      <c r="BG26" s="12">
        <v>0</v>
      </c>
      <c r="BH26" s="12">
        <v>4.6</v>
      </c>
      <c r="BI26" s="12">
        <v>21.1</v>
      </c>
      <c r="BJ26" s="12">
        <v>20.4</v>
      </c>
      <c r="BK26" s="12">
        <v>0</v>
      </c>
      <c r="BL26" s="12">
        <v>0</v>
      </c>
      <c r="BM26" s="12">
        <v>0</v>
      </c>
      <c r="BN26" s="12">
        <v>1.5</v>
      </c>
      <c r="BO26" s="12">
        <v>0</v>
      </c>
      <c r="BP26" s="12">
        <v>31.5</v>
      </c>
      <c r="BQ26" s="12">
        <v>128.5</v>
      </c>
      <c r="BR26" s="12">
        <v>28.3</v>
      </c>
      <c r="BS26" s="12">
        <v>0</v>
      </c>
      <c r="BT26" s="12">
        <v>0</v>
      </c>
      <c r="BU26" s="12">
        <v>1.1</v>
      </c>
      <c r="BV26" s="12">
        <v>0</v>
      </c>
      <c r="BW26" s="12">
        <v>0</v>
      </c>
      <c r="BX26" s="12">
        <v>0</v>
      </c>
      <c r="BY26" s="12">
        <v>0.1</v>
      </c>
      <c r="BZ26" s="12">
        <v>0.5</v>
      </c>
      <c r="CA26" s="12">
        <v>0</v>
      </c>
      <c r="CB26" s="12">
        <v>0</v>
      </c>
      <c r="CC26" s="12">
        <v>0</v>
      </c>
      <c r="CD26" s="12">
        <v>9.1</v>
      </c>
      <c r="CE26" s="12">
        <v>16.2</v>
      </c>
      <c r="CF26" s="12">
        <v>0.7</v>
      </c>
      <c r="CG26" s="12">
        <v>0</v>
      </c>
      <c r="CH26" s="12">
        <v>0</v>
      </c>
      <c r="CI26" s="12">
        <v>0</v>
      </c>
      <c r="CJ26" s="12">
        <v>22.3</v>
      </c>
      <c r="CK26" s="12">
        <v>0.2</v>
      </c>
      <c r="CL26" s="12">
        <v>184.5</v>
      </c>
      <c r="CM26" s="12">
        <v>31.8</v>
      </c>
      <c r="CN26" s="12">
        <v>1.2</v>
      </c>
      <c r="CO26" s="12">
        <v>4.7</v>
      </c>
      <c r="CP26" s="12">
        <v>10</v>
      </c>
      <c r="CQ26" s="12">
        <v>0</v>
      </c>
      <c r="CR26" s="12">
        <v>6.6</v>
      </c>
      <c r="CS26" s="12">
        <v>3.5</v>
      </c>
      <c r="CT26" s="12">
        <v>0.1</v>
      </c>
      <c r="CU26" s="12">
        <v>1.6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/>
      <c r="DB26" s="12">
        <f t="shared" si="0"/>
        <v>842.6000000000001</v>
      </c>
      <c r="DC26" s="12">
        <v>75.1</v>
      </c>
      <c r="DD26" s="12">
        <v>60.8</v>
      </c>
      <c r="DE26" s="12">
        <v>0</v>
      </c>
      <c r="DF26" s="12">
        <v>6</v>
      </c>
      <c r="DG26" s="12">
        <v>257.8</v>
      </c>
      <c r="DH26" s="12">
        <f t="shared" si="1"/>
        <v>399.7</v>
      </c>
      <c r="DI26" s="12">
        <f t="shared" si="2"/>
        <v>1242.3000000000002</v>
      </c>
    </row>
    <row r="27" spans="1:113" ht="18">
      <c r="A27" s="4">
        <v>18</v>
      </c>
      <c r="B27" s="4" t="s">
        <v>37</v>
      </c>
      <c r="C27" s="12">
        <v>5.3</v>
      </c>
      <c r="D27" s="12">
        <v>0</v>
      </c>
      <c r="E27" s="12">
        <v>0</v>
      </c>
      <c r="F27" s="12">
        <v>0</v>
      </c>
      <c r="G27" s="12">
        <v>0</v>
      </c>
      <c r="H27" s="12">
        <v>2.2</v>
      </c>
      <c r="I27" s="12">
        <v>0</v>
      </c>
      <c r="J27" s="12">
        <v>0</v>
      </c>
      <c r="K27" s="12">
        <v>0</v>
      </c>
      <c r="L27" s="12">
        <v>35.7</v>
      </c>
      <c r="M27" s="12">
        <v>3.1</v>
      </c>
      <c r="N27" s="12">
        <v>1.4</v>
      </c>
      <c r="O27" s="12">
        <v>0</v>
      </c>
      <c r="P27" s="12">
        <v>1.6</v>
      </c>
      <c r="Q27" s="12">
        <v>7.2</v>
      </c>
      <c r="R27" s="12">
        <v>4.2</v>
      </c>
      <c r="S27" s="12">
        <v>2.1</v>
      </c>
      <c r="T27" s="12">
        <v>23.7</v>
      </c>
      <c r="U27" s="12">
        <v>0</v>
      </c>
      <c r="V27" s="12">
        <v>0</v>
      </c>
      <c r="W27" s="12">
        <v>0</v>
      </c>
      <c r="X27" s="12">
        <v>0</v>
      </c>
      <c r="Y27" s="12">
        <v>0.6</v>
      </c>
      <c r="Z27" s="12">
        <v>1.3</v>
      </c>
      <c r="AA27" s="12">
        <v>0</v>
      </c>
      <c r="AB27" s="12">
        <v>0</v>
      </c>
      <c r="AC27" s="12">
        <v>0</v>
      </c>
      <c r="AD27" s="12">
        <v>0</v>
      </c>
      <c r="AE27" s="12">
        <v>6.1</v>
      </c>
      <c r="AF27" s="12">
        <v>6.9</v>
      </c>
      <c r="AG27" s="12">
        <v>0</v>
      </c>
      <c r="AH27" s="12">
        <v>2.1</v>
      </c>
      <c r="AI27" s="12">
        <v>2.4</v>
      </c>
      <c r="AJ27" s="12">
        <v>0</v>
      </c>
      <c r="AK27" s="12">
        <v>0</v>
      </c>
      <c r="AL27" s="12">
        <v>0</v>
      </c>
      <c r="AM27" s="12">
        <v>0</v>
      </c>
      <c r="AN27" s="12">
        <v>3.6</v>
      </c>
      <c r="AO27" s="12">
        <v>0</v>
      </c>
      <c r="AP27" s="12">
        <v>1.4</v>
      </c>
      <c r="AQ27" s="12">
        <v>3.4</v>
      </c>
      <c r="AR27" s="12">
        <v>0</v>
      </c>
      <c r="AS27" s="12">
        <v>0</v>
      </c>
      <c r="AT27" s="12">
        <v>5.5</v>
      </c>
      <c r="AU27" s="12">
        <v>5.5</v>
      </c>
      <c r="AV27" s="12">
        <v>2.1</v>
      </c>
      <c r="AW27" s="12">
        <v>0</v>
      </c>
      <c r="AX27" s="12">
        <v>5.8</v>
      </c>
      <c r="AY27" s="12">
        <v>0</v>
      </c>
      <c r="AZ27" s="12">
        <v>10.8</v>
      </c>
      <c r="BA27" s="12">
        <v>7.6</v>
      </c>
      <c r="BB27" s="12">
        <v>2.7</v>
      </c>
      <c r="BC27" s="12">
        <v>0.4</v>
      </c>
      <c r="BD27" s="12">
        <v>9.4</v>
      </c>
      <c r="BE27" s="12">
        <v>0.2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0.1</v>
      </c>
      <c r="CE27" s="12">
        <v>0.7</v>
      </c>
      <c r="CF27" s="12">
        <v>0</v>
      </c>
      <c r="CG27" s="12">
        <v>0</v>
      </c>
      <c r="CH27" s="12">
        <v>0</v>
      </c>
      <c r="CI27" s="12">
        <v>0.1</v>
      </c>
      <c r="CJ27" s="12">
        <v>0</v>
      </c>
      <c r="CK27" s="12">
        <v>0.4</v>
      </c>
      <c r="CL27" s="12">
        <v>277.8</v>
      </c>
      <c r="CM27" s="12">
        <v>28.7</v>
      </c>
      <c r="CN27" s="12">
        <v>2.4</v>
      </c>
      <c r="CO27" s="12">
        <v>0</v>
      </c>
      <c r="CP27" s="12">
        <v>7.6</v>
      </c>
      <c r="CQ27" s="12">
        <v>0</v>
      </c>
      <c r="CR27" s="12">
        <v>0</v>
      </c>
      <c r="CS27" s="12">
        <v>0</v>
      </c>
      <c r="CT27" s="12">
        <v>0.1</v>
      </c>
      <c r="CU27" s="12">
        <v>1.5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/>
      <c r="DB27" s="12">
        <f t="shared" si="0"/>
        <v>483.7</v>
      </c>
      <c r="DC27" s="12">
        <v>155.9</v>
      </c>
      <c r="DD27" s="12">
        <v>15.6</v>
      </c>
      <c r="DE27" s="12">
        <v>0</v>
      </c>
      <c r="DF27" s="12">
        <v>13.3</v>
      </c>
      <c r="DG27" s="12">
        <v>329.2</v>
      </c>
      <c r="DH27" s="12">
        <f t="shared" si="1"/>
        <v>514</v>
      </c>
      <c r="DI27" s="12">
        <f t="shared" si="2"/>
        <v>997.7</v>
      </c>
    </row>
    <row r="28" spans="1:113" ht="18">
      <c r="A28" s="4">
        <v>19</v>
      </c>
      <c r="B28" s="4" t="s">
        <v>10</v>
      </c>
      <c r="C28" s="12">
        <v>0</v>
      </c>
      <c r="D28" s="12">
        <v>0</v>
      </c>
      <c r="E28" s="12">
        <v>0.4</v>
      </c>
      <c r="F28" s="12">
        <v>0</v>
      </c>
      <c r="G28" s="12">
        <v>73.2</v>
      </c>
      <c r="H28" s="12">
        <v>6.5</v>
      </c>
      <c r="I28" s="12">
        <v>1.7</v>
      </c>
      <c r="J28" s="12">
        <v>0.3</v>
      </c>
      <c r="K28" s="12">
        <v>10.9</v>
      </c>
      <c r="L28" s="12">
        <v>29.9</v>
      </c>
      <c r="M28" s="12">
        <v>9.2</v>
      </c>
      <c r="N28" s="12">
        <v>21.1</v>
      </c>
      <c r="O28" s="12">
        <v>0.1</v>
      </c>
      <c r="P28" s="12">
        <v>1</v>
      </c>
      <c r="Q28" s="12">
        <v>0.1</v>
      </c>
      <c r="R28" s="12">
        <v>12.3</v>
      </c>
      <c r="S28" s="12">
        <v>41</v>
      </c>
      <c r="T28" s="12">
        <v>3.7</v>
      </c>
      <c r="U28" s="12">
        <v>81.3</v>
      </c>
      <c r="V28" s="12">
        <v>166.6</v>
      </c>
      <c r="W28" s="12">
        <v>60.4</v>
      </c>
      <c r="X28" s="12">
        <v>56.2</v>
      </c>
      <c r="Y28" s="12">
        <v>78</v>
      </c>
      <c r="Z28" s="12">
        <v>84.7</v>
      </c>
      <c r="AA28" s="12">
        <v>26</v>
      </c>
      <c r="AB28" s="12">
        <v>89.1</v>
      </c>
      <c r="AC28" s="12">
        <v>11.6</v>
      </c>
      <c r="AD28" s="12">
        <v>13</v>
      </c>
      <c r="AE28" s="12">
        <v>6.9</v>
      </c>
      <c r="AF28" s="12">
        <v>0</v>
      </c>
      <c r="AG28" s="12">
        <v>2.7</v>
      </c>
      <c r="AH28" s="12">
        <v>4.4</v>
      </c>
      <c r="AI28" s="12">
        <v>0.7</v>
      </c>
      <c r="AJ28" s="12">
        <v>0</v>
      </c>
      <c r="AK28" s="12">
        <v>0</v>
      </c>
      <c r="AL28" s="12">
        <v>0</v>
      </c>
      <c r="AM28" s="12">
        <v>2.3</v>
      </c>
      <c r="AN28" s="12">
        <v>1.5</v>
      </c>
      <c r="AO28" s="12">
        <v>0.1</v>
      </c>
      <c r="AP28" s="12">
        <v>0.8</v>
      </c>
      <c r="AQ28" s="12">
        <v>2.1</v>
      </c>
      <c r="AR28" s="12">
        <v>1.6</v>
      </c>
      <c r="AS28" s="12">
        <v>0.3</v>
      </c>
      <c r="AT28" s="12">
        <v>0</v>
      </c>
      <c r="AU28" s="12">
        <v>1.8</v>
      </c>
      <c r="AV28" s="12">
        <v>5.6</v>
      </c>
      <c r="AW28" s="12">
        <v>1</v>
      </c>
      <c r="AX28" s="12">
        <v>4.5</v>
      </c>
      <c r="AY28" s="12">
        <v>0.1</v>
      </c>
      <c r="AZ28" s="12">
        <v>1.3</v>
      </c>
      <c r="BA28" s="12">
        <v>4.1</v>
      </c>
      <c r="BB28" s="12">
        <v>12.5</v>
      </c>
      <c r="BC28" s="12">
        <v>0</v>
      </c>
      <c r="BD28" s="12">
        <v>5.8</v>
      </c>
      <c r="BE28" s="12">
        <v>0.1</v>
      </c>
      <c r="BF28" s="12">
        <v>2.2</v>
      </c>
      <c r="BG28" s="12">
        <v>8</v>
      </c>
      <c r="BH28" s="12">
        <v>2.1</v>
      </c>
      <c r="BI28" s="12">
        <v>0.2</v>
      </c>
      <c r="BJ28" s="12">
        <v>0.3</v>
      </c>
      <c r="BK28" s="12">
        <v>0.7</v>
      </c>
      <c r="BL28" s="12">
        <v>0.2</v>
      </c>
      <c r="BM28" s="12">
        <v>1.8</v>
      </c>
      <c r="BN28" s="12">
        <v>0</v>
      </c>
      <c r="BO28" s="12">
        <v>2.6</v>
      </c>
      <c r="BP28" s="12">
        <v>6</v>
      </c>
      <c r="BQ28" s="12">
        <v>6.4</v>
      </c>
      <c r="BR28" s="12">
        <v>2.3</v>
      </c>
      <c r="BS28" s="12">
        <v>0</v>
      </c>
      <c r="BT28" s="12">
        <v>0</v>
      </c>
      <c r="BU28" s="12">
        <v>0.8</v>
      </c>
      <c r="BV28" s="12">
        <v>1</v>
      </c>
      <c r="BW28" s="12">
        <v>6.7</v>
      </c>
      <c r="BX28" s="12">
        <v>0</v>
      </c>
      <c r="BY28" s="12">
        <v>2.1</v>
      </c>
      <c r="BZ28" s="12">
        <v>4.3</v>
      </c>
      <c r="CA28" s="12">
        <v>0.6</v>
      </c>
      <c r="CB28" s="12">
        <v>0.1</v>
      </c>
      <c r="CC28" s="12">
        <v>0.5</v>
      </c>
      <c r="CD28" s="12">
        <v>0.1</v>
      </c>
      <c r="CE28" s="12">
        <v>0</v>
      </c>
      <c r="CF28" s="12">
        <v>24.9</v>
      </c>
      <c r="CG28" s="12">
        <v>8.6</v>
      </c>
      <c r="CH28" s="12">
        <v>1.6</v>
      </c>
      <c r="CI28" s="12">
        <v>18.5</v>
      </c>
      <c r="CJ28" s="12">
        <v>24.9</v>
      </c>
      <c r="CK28" s="12">
        <v>2.1</v>
      </c>
      <c r="CL28" s="12">
        <v>-0.2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/>
      <c r="DB28" s="12">
        <f t="shared" si="0"/>
        <v>1067.9</v>
      </c>
      <c r="DC28" s="12">
        <v>0</v>
      </c>
      <c r="DD28" s="12">
        <v>13.2</v>
      </c>
      <c r="DE28" s="12">
        <v>0</v>
      </c>
      <c r="DF28" s="12">
        <v>-11.3</v>
      </c>
      <c r="DG28" s="12">
        <v>468</v>
      </c>
      <c r="DH28" s="12">
        <f t="shared" si="1"/>
        <v>469.9</v>
      </c>
      <c r="DI28" s="12">
        <f t="shared" si="2"/>
        <v>1537.8000000000002</v>
      </c>
    </row>
    <row r="29" spans="1:113" s="15" customFormat="1" ht="22.5" customHeight="1">
      <c r="A29" s="13">
        <v>20</v>
      </c>
      <c r="B29" s="13" t="s">
        <v>11</v>
      </c>
      <c r="C29" s="14">
        <v>0</v>
      </c>
      <c r="D29" s="14">
        <v>0</v>
      </c>
      <c r="E29" s="14">
        <v>16.5</v>
      </c>
      <c r="F29" s="14">
        <v>3.4</v>
      </c>
      <c r="G29" s="14">
        <v>25.8</v>
      </c>
      <c r="H29" s="14">
        <v>1.2</v>
      </c>
      <c r="I29" s="14">
        <v>1.4</v>
      </c>
      <c r="J29" s="14">
        <v>0.1</v>
      </c>
      <c r="K29" s="14">
        <v>0.6</v>
      </c>
      <c r="L29" s="14">
        <v>2.9</v>
      </c>
      <c r="M29" s="14">
        <v>7.7</v>
      </c>
      <c r="N29" s="14">
        <v>1.5</v>
      </c>
      <c r="O29" s="14">
        <v>0.1</v>
      </c>
      <c r="P29" s="14">
        <v>0.1</v>
      </c>
      <c r="Q29" s="14">
        <v>0.5</v>
      </c>
      <c r="R29" s="14">
        <v>10.8</v>
      </c>
      <c r="S29" s="14">
        <v>2.4</v>
      </c>
      <c r="T29" s="14">
        <v>2.2</v>
      </c>
      <c r="U29" s="14">
        <v>24.6</v>
      </c>
      <c r="V29" s="14">
        <v>312.6</v>
      </c>
      <c r="W29" s="14">
        <v>36.3</v>
      </c>
      <c r="X29" s="14">
        <v>180.5</v>
      </c>
      <c r="Y29" s="14">
        <v>138.9</v>
      </c>
      <c r="Z29" s="14">
        <v>286.5</v>
      </c>
      <c r="AA29" s="14">
        <v>100.8</v>
      </c>
      <c r="AB29" s="14">
        <v>64.7</v>
      </c>
      <c r="AC29" s="14">
        <v>33.3</v>
      </c>
      <c r="AD29" s="14">
        <v>121.9</v>
      </c>
      <c r="AE29" s="14">
        <v>3.2</v>
      </c>
      <c r="AF29" s="14">
        <v>0</v>
      </c>
      <c r="AG29" s="14">
        <v>1.6</v>
      </c>
      <c r="AH29" s="14">
        <v>2.5</v>
      </c>
      <c r="AI29" s="14">
        <v>0.3</v>
      </c>
      <c r="AJ29" s="14">
        <v>0</v>
      </c>
      <c r="AK29" s="14">
        <v>0</v>
      </c>
      <c r="AL29" s="14">
        <v>0</v>
      </c>
      <c r="AM29" s="14">
        <v>2.4</v>
      </c>
      <c r="AN29" s="14">
        <v>0.1</v>
      </c>
      <c r="AO29" s="14">
        <v>0.1</v>
      </c>
      <c r="AP29" s="14">
        <v>0.7</v>
      </c>
      <c r="AQ29" s="14">
        <v>1.4</v>
      </c>
      <c r="AR29" s="14">
        <v>1.3</v>
      </c>
      <c r="AS29" s="14">
        <v>0.2</v>
      </c>
      <c r="AT29" s="14">
        <v>0</v>
      </c>
      <c r="AU29" s="14">
        <v>0.5</v>
      </c>
      <c r="AV29" s="14">
        <v>5.2</v>
      </c>
      <c r="AW29" s="14">
        <v>0.1</v>
      </c>
      <c r="AX29" s="14">
        <v>0.8</v>
      </c>
      <c r="AY29" s="14">
        <v>0.1</v>
      </c>
      <c r="AZ29" s="14">
        <v>1.2</v>
      </c>
      <c r="BA29" s="14">
        <v>0.1</v>
      </c>
      <c r="BB29" s="14">
        <v>5.4</v>
      </c>
      <c r="BC29" s="14">
        <v>0</v>
      </c>
      <c r="BD29" s="14">
        <v>4.5</v>
      </c>
      <c r="BE29" s="14">
        <v>0.1</v>
      </c>
      <c r="BF29" s="14">
        <v>1.1</v>
      </c>
      <c r="BG29" s="14">
        <v>2.3</v>
      </c>
      <c r="BH29" s="14">
        <v>0.8</v>
      </c>
      <c r="BI29" s="14">
        <v>0</v>
      </c>
      <c r="BJ29" s="14">
        <v>0.5</v>
      </c>
      <c r="BK29" s="14">
        <v>0.8</v>
      </c>
      <c r="BL29" s="14">
        <v>0</v>
      </c>
      <c r="BM29" s="14">
        <v>1.4</v>
      </c>
      <c r="BN29" s="14">
        <v>0.2</v>
      </c>
      <c r="BO29" s="14">
        <v>6.7</v>
      </c>
      <c r="BP29" s="14">
        <v>3.5</v>
      </c>
      <c r="BQ29" s="14">
        <v>3</v>
      </c>
      <c r="BR29" s="14">
        <v>3.9</v>
      </c>
      <c r="BS29" s="14">
        <v>0</v>
      </c>
      <c r="BT29" s="14">
        <v>0</v>
      </c>
      <c r="BU29" s="14">
        <v>6.1</v>
      </c>
      <c r="BV29" s="14">
        <v>2.5</v>
      </c>
      <c r="BW29" s="14">
        <v>4.6</v>
      </c>
      <c r="BX29" s="14">
        <v>0.3</v>
      </c>
      <c r="BY29" s="14">
        <v>0.6</v>
      </c>
      <c r="BZ29" s="14">
        <v>4</v>
      </c>
      <c r="CA29" s="14">
        <v>0.1</v>
      </c>
      <c r="CB29" s="14">
        <v>0.1</v>
      </c>
      <c r="CC29" s="14">
        <v>0.7</v>
      </c>
      <c r="CD29" s="14">
        <v>1.5</v>
      </c>
      <c r="CE29" s="14">
        <v>0</v>
      </c>
      <c r="CF29" s="14">
        <v>18.2</v>
      </c>
      <c r="CG29" s="14">
        <v>10.2</v>
      </c>
      <c r="CH29" s="14">
        <v>1.3</v>
      </c>
      <c r="CI29" s="14">
        <v>39</v>
      </c>
      <c r="CJ29" s="14">
        <v>45.9</v>
      </c>
      <c r="CK29" s="14">
        <v>3.3</v>
      </c>
      <c r="CL29" s="14">
        <v>0.9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/>
      <c r="DB29" s="14">
        <f t="shared" si="0"/>
        <v>1572.5999999999995</v>
      </c>
      <c r="DC29" s="14">
        <v>0</v>
      </c>
      <c r="DD29" s="14">
        <v>14.7</v>
      </c>
      <c r="DE29" s="14">
        <v>0</v>
      </c>
      <c r="DF29" s="14">
        <v>20.3</v>
      </c>
      <c r="DG29" s="14">
        <v>2399.1</v>
      </c>
      <c r="DH29" s="14">
        <f t="shared" si="1"/>
        <v>2434.1</v>
      </c>
      <c r="DI29" s="14">
        <f t="shared" si="2"/>
        <v>4006.6999999999994</v>
      </c>
    </row>
    <row r="30" spans="1:113" ht="22.5" customHeight="1">
      <c r="A30" s="4">
        <v>21</v>
      </c>
      <c r="B30" s="4" t="s">
        <v>12</v>
      </c>
      <c r="C30" s="12">
        <v>602.1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112.2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1.2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/>
      <c r="DB30" s="12">
        <f t="shared" si="0"/>
        <v>715.5000000000001</v>
      </c>
      <c r="DC30" s="12">
        <v>8.1</v>
      </c>
      <c r="DD30" s="12">
        <v>17.5</v>
      </c>
      <c r="DE30" s="12">
        <v>0</v>
      </c>
      <c r="DF30" s="12">
        <v>4.3</v>
      </c>
      <c r="DG30" s="12">
        <v>58.2</v>
      </c>
      <c r="DH30" s="12">
        <f t="shared" si="1"/>
        <v>88.10000000000001</v>
      </c>
      <c r="DI30" s="12">
        <f t="shared" si="2"/>
        <v>803.6000000000001</v>
      </c>
    </row>
    <row r="31" spans="1:113" ht="18">
      <c r="A31" s="4">
        <v>22</v>
      </c>
      <c r="B31" s="4" t="s">
        <v>38</v>
      </c>
      <c r="C31" s="12">
        <v>0</v>
      </c>
      <c r="D31" s="12">
        <v>0</v>
      </c>
      <c r="E31" s="12">
        <v>0.5</v>
      </c>
      <c r="F31" s="12">
        <v>0</v>
      </c>
      <c r="G31" s="12">
        <v>0.1</v>
      </c>
      <c r="H31" s="12">
        <v>1.4</v>
      </c>
      <c r="I31" s="12">
        <v>2.5</v>
      </c>
      <c r="J31" s="12">
        <v>0.1</v>
      </c>
      <c r="K31" s="12">
        <v>0</v>
      </c>
      <c r="L31" s="12">
        <v>3.4</v>
      </c>
      <c r="M31" s="12">
        <v>0</v>
      </c>
      <c r="N31" s="12">
        <v>0.5</v>
      </c>
      <c r="O31" s="12">
        <v>0</v>
      </c>
      <c r="P31" s="12">
        <v>0</v>
      </c>
      <c r="Q31" s="12">
        <v>0</v>
      </c>
      <c r="R31" s="12">
        <v>9.1</v>
      </c>
      <c r="S31" s="12">
        <v>4</v>
      </c>
      <c r="T31" s="12">
        <v>0</v>
      </c>
      <c r="U31" s="12">
        <v>0</v>
      </c>
      <c r="V31" s="12">
        <v>35.8</v>
      </c>
      <c r="W31" s="12">
        <v>0</v>
      </c>
      <c r="X31" s="12">
        <v>1.7</v>
      </c>
      <c r="Y31" s="12">
        <v>45.8</v>
      </c>
      <c r="Z31" s="12">
        <v>24.7</v>
      </c>
      <c r="AA31" s="12">
        <v>1.1</v>
      </c>
      <c r="AB31" s="12">
        <v>1.9</v>
      </c>
      <c r="AC31" s="12">
        <v>6.7</v>
      </c>
      <c r="AD31" s="12">
        <v>0</v>
      </c>
      <c r="AE31" s="12">
        <v>5.6</v>
      </c>
      <c r="AF31" s="12">
        <v>1.4</v>
      </c>
      <c r="AG31" s="12">
        <v>4.6</v>
      </c>
      <c r="AH31" s="12">
        <v>5.3</v>
      </c>
      <c r="AI31" s="12">
        <v>1.4</v>
      </c>
      <c r="AJ31" s="12">
        <v>0</v>
      </c>
      <c r="AK31" s="12">
        <v>0</v>
      </c>
      <c r="AL31" s="12">
        <v>0.2</v>
      </c>
      <c r="AM31" s="12">
        <v>1.1</v>
      </c>
      <c r="AN31" s="12">
        <v>1.2</v>
      </c>
      <c r="AO31" s="12">
        <v>0.2</v>
      </c>
      <c r="AP31" s="12">
        <v>0.7</v>
      </c>
      <c r="AQ31" s="12">
        <v>3.4</v>
      </c>
      <c r="AR31" s="12">
        <v>1</v>
      </c>
      <c r="AS31" s="12">
        <v>0.9</v>
      </c>
      <c r="AT31" s="12">
        <v>33.2</v>
      </c>
      <c r="AU31" s="12">
        <v>10.7</v>
      </c>
      <c r="AV31" s="12">
        <v>6</v>
      </c>
      <c r="AW31" s="12">
        <v>5.2</v>
      </c>
      <c r="AX31" s="12">
        <v>12.8</v>
      </c>
      <c r="AY31" s="12">
        <v>5.4</v>
      </c>
      <c r="AZ31" s="12">
        <v>7.9</v>
      </c>
      <c r="BA31" s="12">
        <v>2.3</v>
      </c>
      <c r="BB31" s="12">
        <v>12.2</v>
      </c>
      <c r="BC31" s="12">
        <v>4.1</v>
      </c>
      <c r="BD31" s="12">
        <v>9</v>
      </c>
      <c r="BE31" s="12">
        <v>0.2</v>
      </c>
      <c r="BF31" s="12">
        <v>4.8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0.1</v>
      </c>
      <c r="BQ31" s="12">
        <v>0.3</v>
      </c>
      <c r="BR31" s="12">
        <v>0</v>
      </c>
      <c r="BS31" s="12">
        <v>0</v>
      </c>
      <c r="BT31" s="12">
        <v>0.1</v>
      </c>
      <c r="BU31" s="12">
        <v>0</v>
      </c>
      <c r="BV31" s="12">
        <v>0</v>
      </c>
      <c r="BW31" s="12">
        <v>2.6</v>
      </c>
      <c r="BX31" s="12">
        <v>12</v>
      </c>
      <c r="BY31" s="12">
        <v>14.6</v>
      </c>
      <c r="BZ31" s="12">
        <v>1.3</v>
      </c>
      <c r="CA31" s="12">
        <v>4.4</v>
      </c>
      <c r="CB31" s="12">
        <v>0.9</v>
      </c>
      <c r="CC31" s="12">
        <v>1.6</v>
      </c>
      <c r="CD31" s="12">
        <v>12.7</v>
      </c>
      <c r="CE31" s="12">
        <v>2.5</v>
      </c>
      <c r="CF31" s="12">
        <v>10.3</v>
      </c>
      <c r="CG31" s="12">
        <v>26.8</v>
      </c>
      <c r="CH31" s="12">
        <v>2.4</v>
      </c>
      <c r="CI31" s="12">
        <v>71.8</v>
      </c>
      <c r="CJ31" s="12">
        <v>424.7</v>
      </c>
      <c r="CK31" s="12">
        <v>12.4</v>
      </c>
      <c r="CL31" s="12">
        <v>125.6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/>
      <c r="DB31" s="12">
        <f t="shared" si="0"/>
        <v>1007.2</v>
      </c>
      <c r="DC31" s="12">
        <v>0</v>
      </c>
      <c r="DD31" s="12">
        <v>0</v>
      </c>
      <c r="DE31" s="12">
        <v>0</v>
      </c>
      <c r="DF31" s="12">
        <v>-0.6</v>
      </c>
      <c r="DG31" s="12">
        <v>899.9</v>
      </c>
      <c r="DH31" s="12">
        <f t="shared" si="1"/>
        <v>899.3</v>
      </c>
      <c r="DI31" s="12">
        <f t="shared" si="2"/>
        <v>1906.5</v>
      </c>
    </row>
    <row r="32" spans="1:113" ht="18">
      <c r="A32" s="4">
        <v>23</v>
      </c>
      <c r="B32" s="4" t="s">
        <v>39</v>
      </c>
      <c r="C32" s="12">
        <v>12.6</v>
      </c>
      <c r="D32" s="12">
        <v>0</v>
      </c>
      <c r="E32" s="12">
        <v>0.9</v>
      </c>
      <c r="F32" s="12">
        <v>2.5</v>
      </c>
      <c r="G32" s="12">
        <v>0.6</v>
      </c>
      <c r="H32" s="12">
        <v>0.7</v>
      </c>
      <c r="I32" s="12">
        <v>4.1</v>
      </c>
      <c r="J32" s="12">
        <v>0.2</v>
      </c>
      <c r="K32" s="12">
        <v>0.1</v>
      </c>
      <c r="L32" s="12">
        <v>20.9</v>
      </c>
      <c r="M32" s="12">
        <v>4.1</v>
      </c>
      <c r="N32" s="12">
        <v>0.3</v>
      </c>
      <c r="O32" s="12">
        <v>0</v>
      </c>
      <c r="P32" s="12">
        <v>0</v>
      </c>
      <c r="Q32" s="12">
        <v>0</v>
      </c>
      <c r="R32" s="12">
        <v>14.7</v>
      </c>
      <c r="S32" s="12">
        <v>0.3</v>
      </c>
      <c r="T32" s="12">
        <v>15.7</v>
      </c>
      <c r="U32" s="12">
        <v>0.1</v>
      </c>
      <c r="V32" s="12">
        <v>0</v>
      </c>
      <c r="W32" s="12">
        <v>0</v>
      </c>
      <c r="X32" s="12">
        <v>15.5</v>
      </c>
      <c r="Y32" s="12">
        <v>143.8</v>
      </c>
      <c r="Z32" s="12">
        <v>5.2</v>
      </c>
      <c r="AA32" s="12">
        <v>0.5</v>
      </c>
      <c r="AB32" s="12">
        <v>7.1</v>
      </c>
      <c r="AC32" s="12">
        <v>27.2</v>
      </c>
      <c r="AD32" s="12">
        <v>3.5</v>
      </c>
      <c r="AE32" s="12">
        <v>11.7</v>
      </c>
      <c r="AF32" s="12">
        <v>4.9</v>
      </c>
      <c r="AG32" s="12">
        <v>29.4</v>
      </c>
      <c r="AH32" s="12">
        <v>19.7</v>
      </c>
      <c r="AI32" s="12">
        <v>11.7</v>
      </c>
      <c r="AJ32" s="12">
        <v>2.9</v>
      </c>
      <c r="AK32" s="12">
        <v>1.3</v>
      </c>
      <c r="AL32" s="12">
        <v>0</v>
      </c>
      <c r="AM32" s="12">
        <v>2.6</v>
      </c>
      <c r="AN32" s="12">
        <v>2.3</v>
      </c>
      <c r="AO32" s="12">
        <v>5.8</v>
      </c>
      <c r="AP32" s="12">
        <v>0.3</v>
      </c>
      <c r="AQ32" s="12">
        <v>10.3</v>
      </c>
      <c r="AR32" s="12">
        <v>2.9</v>
      </c>
      <c r="AS32" s="12">
        <v>1.5</v>
      </c>
      <c r="AT32" s="12">
        <v>3.2</v>
      </c>
      <c r="AU32" s="12">
        <v>4.3</v>
      </c>
      <c r="AV32" s="12">
        <v>1.1</v>
      </c>
      <c r="AW32" s="12">
        <v>0.4</v>
      </c>
      <c r="AX32" s="12">
        <v>0.6</v>
      </c>
      <c r="AY32" s="12">
        <v>0.2</v>
      </c>
      <c r="AZ32" s="12">
        <v>5.9</v>
      </c>
      <c r="BA32" s="12">
        <v>2.9</v>
      </c>
      <c r="BB32" s="12">
        <v>42.3</v>
      </c>
      <c r="BC32" s="12">
        <v>6.9</v>
      </c>
      <c r="BD32" s="12">
        <v>7.7</v>
      </c>
      <c r="BE32" s="12">
        <v>2.9</v>
      </c>
      <c r="BF32" s="12">
        <v>1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0.6</v>
      </c>
      <c r="BO32" s="12">
        <v>0</v>
      </c>
      <c r="BP32" s="12">
        <v>0.2</v>
      </c>
      <c r="BQ32" s="12">
        <v>0.6</v>
      </c>
      <c r="BR32" s="12">
        <v>0</v>
      </c>
      <c r="BS32" s="12">
        <v>0</v>
      </c>
      <c r="BT32" s="12">
        <v>7.6</v>
      </c>
      <c r="BU32" s="12">
        <v>8</v>
      </c>
      <c r="BV32" s="12">
        <v>10</v>
      </c>
      <c r="BW32" s="12">
        <v>19.1</v>
      </c>
      <c r="BX32" s="12">
        <v>6.4</v>
      </c>
      <c r="BY32" s="12">
        <v>1.2</v>
      </c>
      <c r="BZ32" s="12">
        <v>9.4</v>
      </c>
      <c r="CA32" s="12">
        <v>0</v>
      </c>
      <c r="CB32" s="12">
        <v>3.5</v>
      </c>
      <c r="CC32" s="12">
        <v>1.7</v>
      </c>
      <c r="CD32" s="12">
        <v>23.7</v>
      </c>
      <c r="CE32" s="12">
        <v>29.7</v>
      </c>
      <c r="CF32" s="12">
        <v>10.6</v>
      </c>
      <c r="CG32" s="12">
        <v>46.1</v>
      </c>
      <c r="CH32" s="12">
        <v>79.7</v>
      </c>
      <c r="CI32" s="12">
        <v>0.5</v>
      </c>
      <c r="CJ32" s="12">
        <v>36.9</v>
      </c>
      <c r="CK32" s="12">
        <v>8.6</v>
      </c>
      <c r="CL32" s="12">
        <v>160.9</v>
      </c>
      <c r="CM32" s="12">
        <v>29.5</v>
      </c>
      <c r="CN32" s="12">
        <v>0</v>
      </c>
      <c r="CO32" s="12">
        <v>4.1</v>
      </c>
      <c r="CP32" s="12">
        <v>4.4</v>
      </c>
      <c r="CQ32" s="12">
        <v>0</v>
      </c>
      <c r="CR32" s="12">
        <v>0</v>
      </c>
      <c r="CS32" s="12">
        <v>0</v>
      </c>
      <c r="CT32" s="12">
        <v>0.1</v>
      </c>
      <c r="CU32" s="12">
        <v>2.6</v>
      </c>
      <c r="CV32" s="12">
        <v>6.8</v>
      </c>
      <c r="CW32" s="12">
        <v>0.8</v>
      </c>
      <c r="CX32" s="12">
        <v>12.7</v>
      </c>
      <c r="CY32" s="12">
        <v>6.1</v>
      </c>
      <c r="CZ32" s="12">
        <v>0</v>
      </c>
      <c r="DA32" s="12"/>
      <c r="DB32" s="12">
        <f t="shared" si="0"/>
        <v>999.4000000000001</v>
      </c>
      <c r="DC32" s="12">
        <v>139.3</v>
      </c>
      <c r="DD32" s="12">
        <v>40.2</v>
      </c>
      <c r="DE32" s="12">
        <v>0</v>
      </c>
      <c r="DF32" s="12">
        <v>2.7</v>
      </c>
      <c r="DG32" s="12">
        <v>735.2</v>
      </c>
      <c r="DH32" s="12">
        <f t="shared" si="1"/>
        <v>917.4000000000001</v>
      </c>
      <c r="DI32" s="12">
        <f t="shared" si="2"/>
        <v>1916.8000000000002</v>
      </c>
    </row>
    <row r="33" spans="1:113" ht="18">
      <c r="A33" s="4">
        <v>24</v>
      </c>
      <c r="B33" s="4" t="s">
        <v>40</v>
      </c>
      <c r="C33" s="12">
        <v>412.1</v>
      </c>
      <c r="D33" s="12">
        <v>0</v>
      </c>
      <c r="E33" s="12">
        <v>6.5</v>
      </c>
      <c r="F33" s="12">
        <v>5.6</v>
      </c>
      <c r="G33" s="12">
        <v>29.3</v>
      </c>
      <c r="H33" s="12">
        <v>6.1</v>
      </c>
      <c r="I33" s="12">
        <v>8.4</v>
      </c>
      <c r="J33" s="12">
        <v>14</v>
      </c>
      <c r="K33" s="12">
        <v>1.9</v>
      </c>
      <c r="L33" s="12">
        <v>36.6</v>
      </c>
      <c r="M33" s="12">
        <v>0.2</v>
      </c>
      <c r="N33" s="12">
        <v>3.5</v>
      </c>
      <c r="O33" s="12">
        <v>1.9</v>
      </c>
      <c r="P33" s="12">
        <v>4.9</v>
      </c>
      <c r="Q33" s="12">
        <v>0.6</v>
      </c>
      <c r="R33" s="12">
        <v>16.5</v>
      </c>
      <c r="S33" s="12">
        <v>6.2</v>
      </c>
      <c r="T33" s="12">
        <v>0.7</v>
      </c>
      <c r="U33" s="12">
        <v>4.4</v>
      </c>
      <c r="V33" s="12">
        <v>17.6</v>
      </c>
      <c r="W33" s="12">
        <v>11.8</v>
      </c>
      <c r="X33" s="12">
        <v>47.2</v>
      </c>
      <c r="Y33" s="12">
        <v>22.5</v>
      </c>
      <c r="Z33" s="12">
        <v>85.4</v>
      </c>
      <c r="AA33" s="12">
        <v>34.1</v>
      </c>
      <c r="AB33" s="12">
        <v>68.4</v>
      </c>
      <c r="AC33" s="12">
        <v>13</v>
      </c>
      <c r="AD33" s="12">
        <v>0.3</v>
      </c>
      <c r="AE33" s="12">
        <v>9.9</v>
      </c>
      <c r="AF33" s="12">
        <v>0</v>
      </c>
      <c r="AG33" s="12">
        <v>0.9</v>
      </c>
      <c r="AH33" s="12">
        <v>4.5</v>
      </c>
      <c r="AI33" s="12">
        <v>7.9</v>
      </c>
      <c r="AJ33" s="12">
        <v>0.3</v>
      </c>
      <c r="AK33" s="12">
        <v>0</v>
      </c>
      <c r="AL33" s="12">
        <v>1.3</v>
      </c>
      <c r="AM33" s="12">
        <v>2.8</v>
      </c>
      <c r="AN33" s="12">
        <v>1.9</v>
      </c>
      <c r="AO33" s="12">
        <v>1.9</v>
      </c>
      <c r="AP33" s="12">
        <v>1.1</v>
      </c>
      <c r="AQ33" s="12">
        <v>14.7</v>
      </c>
      <c r="AR33" s="12">
        <v>29.7</v>
      </c>
      <c r="AS33" s="12">
        <v>1.8</v>
      </c>
      <c r="AT33" s="12">
        <v>0</v>
      </c>
      <c r="AU33" s="12">
        <v>2.6</v>
      </c>
      <c r="AV33" s="12">
        <v>6.4</v>
      </c>
      <c r="AW33" s="12">
        <v>2</v>
      </c>
      <c r="AX33" s="12">
        <v>13.1</v>
      </c>
      <c r="AY33" s="12">
        <v>0.3</v>
      </c>
      <c r="AZ33" s="12">
        <v>1.5</v>
      </c>
      <c r="BA33" s="12">
        <v>1.3</v>
      </c>
      <c r="BB33" s="12">
        <v>13.3</v>
      </c>
      <c r="BC33" s="12">
        <v>3.5</v>
      </c>
      <c r="BD33" s="12">
        <v>14.3</v>
      </c>
      <c r="BE33" s="12">
        <v>0.2</v>
      </c>
      <c r="BF33" s="12">
        <v>3.5</v>
      </c>
      <c r="BG33" s="12">
        <v>2.1</v>
      </c>
      <c r="BH33" s="12">
        <v>2.4</v>
      </c>
      <c r="BI33" s="12">
        <v>5.7</v>
      </c>
      <c r="BJ33" s="12">
        <v>5.8</v>
      </c>
      <c r="BK33" s="12">
        <v>0.4</v>
      </c>
      <c r="BL33" s="12">
        <v>7.8</v>
      </c>
      <c r="BM33" s="12">
        <v>0.5</v>
      </c>
      <c r="BN33" s="12">
        <v>13.2</v>
      </c>
      <c r="BO33" s="12">
        <v>0.7</v>
      </c>
      <c r="BP33" s="12">
        <v>22.6</v>
      </c>
      <c r="BQ33" s="12">
        <v>12.7</v>
      </c>
      <c r="BR33" s="12">
        <v>17.9</v>
      </c>
      <c r="BS33" s="12">
        <v>2.7</v>
      </c>
      <c r="BT33" s="12">
        <v>0.1</v>
      </c>
      <c r="BU33" s="12">
        <v>1</v>
      </c>
      <c r="BV33" s="12">
        <v>0.1</v>
      </c>
      <c r="BW33" s="12">
        <v>1.8</v>
      </c>
      <c r="BX33" s="12">
        <v>0.6</v>
      </c>
      <c r="BY33" s="12">
        <v>0.1</v>
      </c>
      <c r="BZ33" s="12">
        <v>3.2</v>
      </c>
      <c r="CA33" s="12">
        <v>3.2</v>
      </c>
      <c r="CB33" s="12">
        <v>1.3</v>
      </c>
      <c r="CC33" s="12">
        <v>0.4</v>
      </c>
      <c r="CD33" s="12">
        <v>7.9</v>
      </c>
      <c r="CE33" s="12">
        <v>9</v>
      </c>
      <c r="CF33" s="12">
        <v>9.2</v>
      </c>
      <c r="CG33" s="12">
        <v>30</v>
      </c>
      <c r="CH33" s="12">
        <v>9.9</v>
      </c>
      <c r="CI33" s="12">
        <v>14</v>
      </c>
      <c r="CJ33" s="12">
        <v>10.6</v>
      </c>
      <c r="CK33" s="12">
        <v>5.5</v>
      </c>
      <c r="CL33" s="12">
        <v>47.3</v>
      </c>
      <c r="CM33" s="12">
        <v>194.4</v>
      </c>
      <c r="CN33" s="12">
        <v>0</v>
      </c>
      <c r="CO33" s="12">
        <v>5.7</v>
      </c>
      <c r="CP33" s="12">
        <v>9.8</v>
      </c>
      <c r="CQ33" s="12">
        <v>0</v>
      </c>
      <c r="CR33" s="12">
        <v>4.1</v>
      </c>
      <c r="CS33" s="12">
        <v>17.2</v>
      </c>
      <c r="CT33" s="12">
        <v>1.5</v>
      </c>
      <c r="CU33" s="12">
        <v>2.9</v>
      </c>
      <c r="CV33" s="12">
        <v>40</v>
      </c>
      <c r="CW33" s="12">
        <v>16.4</v>
      </c>
      <c r="CX33" s="12">
        <v>32.3</v>
      </c>
      <c r="CY33" s="12">
        <v>31.8</v>
      </c>
      <c r="CZ33" s="12">
        <v>0</v>
      </c>
      <c r="DA33" s="12"/>
      <c r="DB33" s="12">
        <f t="shared" si="0"/>
        <v>1606.1999999999998</v>
      </c>
      <c r="DC33" s="12">
        <v>62.7</v>
      </c>
      <c r="DD33" s="12">
        <v>40.1</v>
      </c>
      <c r="DE33" s="12">
        <v>0</v>
      </c>
      <c r="DF33" s="12">
        <v>34.3</v>
      </c>
      <c r="DG33" s="12">
        <v>1469.4</v>
      </c>
      <c r="DH33" s="12">
        <f t="shared" si="1"/>
        <v>1606.5</v>
      </c>
      <c r="DI33" s="12">
        <f t="shared" si="2"/>
        <v>3212.7</v>
      </c>
    </row>
    <row r="34" spans="1:113" ht="18">
      <c r="A34" s="4">
        <v>25</v>
      </c>
      <c r="B34" s="4" t="s">
        <v>13</v>
      </c>
      <c r="C34" s="12">
        <v>8.5</v>
      </c>
      <c r="D34" s="12">
        <v>0</v>
      </c>
      <c r="E34" s="12">
        <v>0</v>
      </c>
      <c r="F34" s="12">
        <v>0</v>
      </c>
      <c r="G34" s="12">
        <v>0.1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0.4</v>
      </c>
      <c r="V34" s="12">
        <v>0</v>
      </c>
      <c r="W34" s="12">
        <v>0</v>
      </c>
      <c r="X34" s="12">
        <v>0.1</v>
      </c>
      <c r="Y34" s="12">
        <v>0</v>
      </c>
      <c r="Z34" s="12">
        <v>0.7</v>
      </c>
      <c r="AA34" s="12">
        <v>210.6</v>
      </c>
      <c r="AB34" s="12">
        <v>3.7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0.2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0.1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0.2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0.2</v>
      </c>
      <c r="BH34" s="12">
        <v>0.1</v>
      </c>
      <c r="BI34" s="12">
        <v>1.4</v>
      </c>
      <c r="BJ34" s="12">
        <v>0</v>
      </c>
      <c r="BK34" s="12">
        <v>8.8</v>
      </c>
      <c r="BL34" s="12">
        <v>1.9</v>
      </c>
      <c r="BM34" s="12">
        <v>0</v>
      </c>
      <c r="BN34" s="12">
        <v>1.2</v>
      </c>
      <c r="BO34" s="12">
        <v>48.3</v>
      </c>
      <c r="BP34" s="12">
        <v>0</v>
      </c>
      <c r="BQ34" s="12">
        <v>0</v>
      </c>
      <c r="BR34" s="12">
        <v>0.8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0.6</v>
      </c>
      <c r="CU34" s="12">
        <v>0</v>
      </c>
      <c r="CV34" s="12">
        <v>0</v>
      </c>
      <c r="CW34" s="12">
        <v>0</v>
      </c>
      <c r="CX34" s="12">
        <v>0</v>
      </c>
      <c r="CY34" s="12">
        <v>15.9</v>
      </c>
      <c r="CZ34" s="12">
        <v>0</v>
      </c>
      <c r="DA34" s="12"/>
      <c r="DB34" s="12">
        <f t="shared" si="0"/>
        <v>303.79999999999995</v>
      </c>
      <c r="DC34" s="12">
        <v>82.4</v>
      </c>
      <c r="DD34" s="12">
        <v>1652.8</v>
      </c>
      <c r="DE34" s="12">
        <v>0</v>
      </c>
      <c r="DF34" s="12">
        <v>-7.2</v>
      </c>
      <c r="DG34" s="12">
        <v>970</v>
      </c>
      <c r="DH34" s="12">
        <f t="shared" si="1"/>
        <v>2698</v>
      </c>
      <c r="DI34" s="12">
        <f t="shared" si="2"/>
        <v>3001.8</v>
      </c>
    </row>
    <row r="35" spans="1:113" ht="18">
      <c r="A35" s="4">
        <v>26</v>
      </c>
      <c r="B35" s="4" t="s">
        <v>41</v>
      </c>
      <c r="C35" s="12">
        <v>14.4</v>
      </c>
      <c r="D35" s="12">
        <v>0</v>
      </c>
      <c r="E35" s="12">
        <v>1.1</v>
      </c>
      <c r="F35" s="12">
        <v>0</v>
      </c>
      <c r="G35" s="12">
        <v>0.3</v>
      </c>
      <c r="H35" s="12">
        <v>0.9</v>
      </c>
      <c r="I35" s="12">
        <v>5.3</v>
      </c>
      <c r="J35" s="12">
        <v>0.7</v>
      </c>
      <c r="K35" s="12">
        <v>0.1</v>
      </c>
      <c r="L35" s="12">
        <v>0.3</v>
      </c>
      <c r="M35" s="12">
        <v>0</v>
      </c>
      <c r="N35" s="12">
        <v>0.4</v>
      </c>
      <c r="O35" s="12">
        <v>0</v>
      </c>
      <c r="P35" s="12">
        <v>0</v>
      </c>
      <c r="Q35" s="12">
        <v>0</v>
      </c>
      <c r="R35" s="12">
        <v>0.3</v>
      </c>
      <c r="S35" s="12">
        <v>0.2</v>
      </c>
      <c r="T35" s="12">
        <v>0.1</v>
      </c>
      <c r="U35" s="12">
        <v>0.2</v>
      </c>
      <c r="V35" s="12">
        <v>0</v>
      </c>
      <c r="W35" s="12">
        <v>0</v>
      </c>
      <c r="X35" s="12">
        <v>0</v>
      </c>
      <c r="Y35" s="12">
        <v>0</v>
      </c>
      <c r="Z35" s="12">
        <v>2.1</v>
      </c>
      <c r="AA35" s="12">
        <v>0.5</v>
      </c>
      <c r="AB35" s="12">
        <v>56.8</v>
      </c>
      <c r="AC35" s="12">
        <v>4.8</v>
      </c>
      <c r="AD35" s="12">
        <v>0</v>
      </c>
      <c r="AE35" s="12">
        <v>0.2</v>
      </c>
      <c r="AF35" s="12">
        <v>0</v>
      </c>
      <c r="AG35" s="12">
        <v>0</v>
      </c>
      <c r="AH35" s="12">
        <v>0.3</v>
      </c>
      <c r="AI35" s="12">
        <v>0</v>
      </c>
      <c r="AJ35" s="12">
        <v>0</v>
      </c>
      <c r="AK35" s="12">
        <v>0</v>
      </c>
      <c r="AL35" s="12">
        <v>0</v>
      </c>
      <c r="AM35" s="12">
        <v>2.5</v>
      </c>
      <c r="AN35" s="12">
        <v>0.4</v>
      </c>
      <c r="AO35" s="12">
        <v>0.3</v>
      </c>
      <c r="AP35" s="12">
        <v>0.4</v>
      </c>
      <c r="AQ35" s="12">
        <v>0.7</v>
      </c>
      <c r="AR35" s="12">
        <v>1.9</v>
      </c>
      <c r="AS35" s="12">
        <v>1</v>
      </c>
      <c r="AT35" s="12">
        <v>0</v>
      </c>
      <c r="AU35" s="12">
        <v>0.2</v>
      </c>
      <c r="AV35" s="12">
        <v>0.1</v>
      </c>
      <c r="AW35" s="12">
        <v>0.4</v>
      </c>
      <c r="AX35" s="12">
        <v>0.1</v>
      </c>
      <c r="AY35" s="12">
        <v>0.4</v>
      </c>
      <c r="AZ35" s="12">
        <v>0</v>
      </c>
      <c r="BA35" s="12">
        <v>0</v>
      </c>
      <c r="BB35" s="12">
        <v>0.3</v>
      </c>
      <c r="BC35" s="12">
        <v>0.1</v>
      </c>
      <c r="BD35" s="12">
        <v>6.7</v>
      </c>
      <c r="BE35" s="12">
        <v>0.2</v>
      </c>
      <c r="BF35" s="12">
        <v>1</v>
      </c>
      <c r="BG35" s="12">
        <v>0.2</v>
      </c>
      <c r="BH35" s="12">
        <v>1.2</v>
      </c>
      <c r="BI35" s="12">
        <v>6.8</v>
      </c>
      <c r="BJ35" s="12">
        <v>0</v>
      </c>
      <c r="BK35" s="12">
        <v>0</v>
      </c>
      <c r="BL35" s="12">
        <v>0.6</v>
      </c>
      <c r="BM35" s="12">
        <v>0.1</v>
      </c>
      <c r="BN35" s="12">
        <v>1.2</v>
      </c>
      <c r="BO35" s="12">
        <v>0</v>
      </c>
      <c r="BP35" s="12">
        <v>0.4</v>
      </c>
      <c r="BQ35" s="12">
        <v>7</v>
      </c>
      <c r="BR35" s="12">
        <v>0.4</v>
      </c>
      <c r="BS35" s="12">
        <v>0</v>
      </c>
      <c r="BT35" s="12">
        <v>3.4</v>
      </c>
      <c r="BU35" s="12">
        <v>0.1</v>
      </c>
      <c r="BV35" s="12">
        <v>0</v>
      </c>
      <c r="BW35" s="12">
        <v>2.3</v>
      </c>
      <c r="BX35" s="12">
        <v>0</v>
      </c>
      <c r="BY35" s="12">
        <v>0</v>
      </c>
      <c r="BZ35" s="12">
        <v>0.8</v>
      </c>
      <c r="CA35" s="12">
        <v>0</v>
      </c>
      <c r="CB35" s="12">
        <v>0.3</v>
      </c>
      <c r="CC35" s="12">
        <v>0.3</v>
      </c>
      <c r="CD35" s="12">
        <v>0</v>
      </c>
      <c r="CE35" s="12">
        <v>0</v>
      </c>
      <c r="CF35" s="12">
        <v>0</v>
      </c>
      <c r="CG35" s="12">
        <v>0.7</v>
      </c>
      <c r="CH35" s="12">
        <v>0.4</v>
      </c>
      <c r="CI35" s="12">
        <v>0.4</v>
      </c>
      <c r="CJ35" s="12">
        <v>0</v>
      </c>
      <c r="CK35" s="12">
        <v>0.7</v>
      </c>
      <c r="CL35" s="12">
        <v>10.6</v>
      </c>
      <c r="CM35" s="12">
        <v>28.7</v>
      </c>
      <c r="CN35" s="12">
        <v>29.5</v>
      </c>
      <c r="CO35" s="12">
        <v>4.5</v>
      </c>
      <c r="CP35" s="12">
        <v>12</v>
      </c>
      <c r="CQ35" s="12">
        <v>2.6</v>
      </c>
      <c r="CR35" s="12">
        <v>4</v>
      </c>
      <c r="CS35" s="12">
        <v>0</v>
      </c>
      <c r="CT35" s="12">
        <v>1.7</v>
      </c>
      <c r="CU35" s="12">
        <v>0.9</v>
      </c>
      <c r="CV35" s="12">
        <v>31.6</v>
      </c>
      <c r="CW35" s="12">
        <v>8.6</v>
      </c>
      <c r="CX35" s="12">
        <v>57.1</v>
      </c>
      <c r="CY35" s="12">
        <v>63.6</v>
      </c>
      <c r="CZ35" s="12">
        <v>0</v>
      </c>
      <c r="DA35" s="12"/>
      <c r="DB35" s="12">
        <f t="shared" si="0"/>
        <v>388.4000000000001</v>
      </c>
      <c r="DC35" s="12">
        <v>595</v>
      </c>
      <c r="DD35" s="12">
        <v>90.5</v>
      </c>
      <c r="DE35" s="12">
        <v>0</v>
      </c>
      <c r="DF35" s="12">
        <v>8.8</v>
      </c>
      <c r="DG35" s="12">
        <v>733.4</v>
      </c>
      <c r="DH35" s="12">
        <f t="shared" si="1"/>
        <v>1427.6999999999998</v>
      </c>
      <c r="DI35" s="12">
        <f t="shared" si="2"/>
        <v>1816.1</v>
      </c>
    </row>
    <row r="36" spans="1:113" ht="18">
      <c r="A36" s="4">
        <v>27</v>
      </c>
      <c r="B36" s="4" t="s">
        <v>42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0.2</v>
      </c>
      <c r="AB36" s="12">
        <v>0</v>
      </c>
      <c r="AC36" s="12">
        <v>18.1</v>
      </c>
      <c r="AD36" s="12">
        <v>0</v>
      </c>
      <c r="AE36" s="12">
        <v>0.2</v>
      </c>
      <c r="AF36" s="12">
        <v>0</v>
      </c>
      <c r="AG36" s="12">
        <v>0</v>
      </c>
      <c r="AH36" s="12">
        <v>0.1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0.4</v>
      </c>
      <c r="AT36" s="12">
        <v>0</v>
      </c>
      <c r="AU36" s="12">
        <v>0</v>
      </c>
      <c r="AV36" s="12">
        <v>0</v>
      </c>
      <c r="AW36" s="12">
        <v>0</v>
      </c>
      <c r="AX36" s="12">
        <v>1.9</v>
      </c>
      <c r="AY36" s="12">
        <v>1.7</v>
      </c>
      <c r="AZ36" s="12">
        <v>0</v>
      </c>
      <c r="BA36" s="12">
        <v>0</v>
      </c>
      <c r="BB36" s="12">
        <v>0</v>
      </c>
      <c r="BC36" s="12">
        <v>0</v>
      </c>
      <c r="BD36" s="12">
        <v>1.8</v>
      </c>
      <c r="BE36" s="12">
        <v>0</v>
      </c>
      <c r="BF36" s="12">
        <v>0.2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0.3</v>
      </c>
      <c r="CF36" s="12">
        <v>0</v>
      </c>
      <c r="CG36" s="12">
        <v>0</v>
      </c>
      <c r="CH36" s="12">
        <v>8.2</v>
      </c>
      <c r="CI36" s="12">
        <v>0</v>
      </c>
      <c r="CJ36" s="12">
        <v>0.8</v>
      </c>
      <c r="CK36" s="12">
        <v>2.4</v>
      </c>
      <c r="CL36" s="12">
        <v>13.9</v>
      </c>
      <c r="CM36" s="12">
        <v>38.5</v>
      </c>
      <c r="CN36" s="12">
        <v>0</v>
      </c>
      <c r="CO36" s="12">
        <v>0</v>
      </c>
      <c r="CP36" s="12">
        <v>4.8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30.2</v>
      </c>
      <c r="CZ36" s="12">
        <v>0</v>
      </c>
      <c r="DA36" s="12"/>
      <c r="DB36" s="12">
        <f t="shared" si="0"/>
        <v>123.69999999999999</v>
      </c>
      <c r="DC36" s="12">
        <v>5</v>
      </c>
      <c r="DD36" s="12">
        <v>54.1</v>
      </c>
      <c r="DE36" s="12">
        <v>0.7000000000000011</v>
      </c>
      <c r="DF36" s="12">
        <v>-66.7</v>
      </c>
      <c r="DG36" s="12">
        <v>654.5</v>
      </c>
      <c r="DH36" s="12">
        <f t="shared" si="1"/>
        <v>647.6</v>
      </c>
      <c r="DI36" s="12">
        <f t="shared" si="2"/>
        <v>771.3</v>
      </c>
    </row>
    <row r="37" spans="1:113" ht="18">
      <c r="A37" s="4">
        <v>28</v>
      </c>
      <c r="B37" s="4" t="s">
        <v>14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2.4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2.5</v>
      </c>
      <c r="AB37" s="12">
        <v>0</v>
      </c>
      <c r="AC37" s="12">
        <v>0</v>
      </c>
      <c r="AD37" s="12">
        <v>14.6</v>
      </c>
      <c r="AE37" s="12">
        <v>0</v>
      </c>
      <c r="AF37" s="12">
        <v>0</v>
      </c>
      <c r="AG37" s="12">
        <v>0</v>
      </c>
      <c r="AH37" s="12">
        <v>0</v>
      </c>
      <c r="AI37" s="12">
        <v>0.2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0.4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0.1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6.8</v>
      </c>
      <c r="BE37" s="12">
        <v>0</v>
      </c>
      <c r="BF37" s="12">
        <v>1.3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13.6</v>
      </c>
      <c r="BU37" s="12">
        <v>49.8</v>
      </c>
      <c r="BV37" s="12">
        <v>38.8</v>
      </c>
      <c r="BW37" s="12">
        <v>2.6</v>
      </c>
      <c r="BX37" s="12">
        <v>9.9</v>
      </c>
      <c r="BY37" s="12">
        <v>8.9</v>
      </c>
      <c r="BZ37" s="12">
        <v>0</v>
      </c>
      <c r="CA37" s="12">
        <v>0.6</v>
      </c>
      <c r="CB37" s="12">
        <v>4</v>
      </c>
      <c r="CC37" s="12">
        <v>14.7</v>
      </c>
      <c r="CD37" s="12">
        <v>1.6</v>
      </c>
      <c r="CE37" s="12">
        <v>0</v>
      </c>
      <c r="CF37" s="12">
        <v>0</v>
      </c>
      <c r="CG37" s="12">
        <v>6.6</v>
      </c>
      <c r="CH37" s="12">
        <v>0.6</v>
      </c>
      <c r="CI37" s="12">
        <v>8.2</v>
      </c>
      <c r="CJ37" s="12">
        <v>2.7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/>
      <c r="DB37" s="12">
        <f t="shared" si="0"/>
        <v>190.89999999999995</v>
      </c>
      <c r="DC37" s="12">
        <v>0</v>
      </c>
      <c r="DD37" s="12">
        <v>1.1</v>
      </c>
      <c r="DE37" s="12">
        <v>0</v>
      </c>
      <c r="DF37" s="12">
        <v>14.8</v>
      </c>
      <c r="DG37" s="12">
        <v>391.8</v>
      </c>
      <c r="DH37" s="12">
        <f t="shared" si="1"/>
        <v>407.7</v>
      </c>
      <c r="DI37" s="12">
        <f t="shared" si="2"/>
        <v>598.5999999999999</v>
      </c>
    </row>
    <row r="38" spans="1:113" ht="18">
      <c r="A38" s="4">
        <v>29</v>
      </c>
      <c r="B38" s="4" t="s">
        <v>43</v>
      </c>
      <c r="C38" s="12">
        <v>13.5</v>
      </c>
      <c r="D38" s="12">
        <v>0</v>
      </c>
      <c r="E38" s="12">
        <v>8.2</v>
      </c>
      <c r="F38" s="12">
        <v>28.6</v>
      </c>
      <c r="G38" s="12">
        <v>0.3</v>
      </c>
      <c r="H38" s="12">
        <v>26.2</v>
      </c>
      <c r="I38" s="12">
        <v>10.3</v>
      </c>
      <c r="J38" s="12">
        <v>14.3</v>
      </c>
      <c r="K38" s="12">
        <v>0.1</v>
      </c>
      <c r="L38" s="12">
        <v>58.9</v>
      </c>
      <c r="M38" s="12">
        <v>0</v>
      </c>
      <c r="N38" s="12">
        <v>0.9</v>
      </c>
      <c r="O38" s="12">
        <v>0</v>
      </c>
      <c r="P38" s="12">
        <v>0</v>
      </c>
      <c r="Q38" s="12">
        <v>0</v>
      </c>
      <c r="R38" s="12">
        <v>8</v>
      </c>
      <c r="S38" s="12">
        <v>1.8</v>
      </c>
      <c r="T38" s="12">
        <v>2</v>
      </c>
      <c r="U38" s="12">
        <v>2.2</v>
      </c>
      <c r="V38" s="12">
        <v>14.5</v>
      </c>
      <c r="W38" s="12">
        <v>3.3</v>
      </c>
      <c r="X38" s="12">
        <v>4.8</v>
      </c>
      <c r="Y38" s="12">
        <v>1.7</v>
      </c>
      <c r="Z38" s="12">
        <v>1.7</v>
      </c>
      <c r="AA38" s="12">
        <v>5.6</v>
      </c>
      <c r="AB38" s="12">
        <v>0</v>
      </c>
      <c r="AC38" s="12">
        <v>2.6</v>
      </c>
      <c r="AD38" s="12">
        <v>0</v>
      </c>
      <c r="AE38" s="12">
        <v>137.8</v>
      </c>
      <c r="AF38" s="12">
        <v>19</v>
      </c>
      <c r="AG38" s="12">
        <v>4</v>
      </c>
      <c r="AH38" s="12">
        <v>167</v>
      </c>
      <c r="AI38" s="12">
        <v>65.6</v>
      </c>
      <c r="AJ38" s="12">
        <v>127.6</v>
      </c>
      <c r="AK38" s="12">
        <v>17.3</v>
      </c>
      <c r="AL38" s="12">
        <v>11.8</v>
      </c>
      <c r="AM38" s="12">
        <v>36.1</v>
      </c>
      <c r="AN38" s="12">
        <v>26.4</v>
      </c>
      <c r="AO38" s="12">
        <v>116.8</v>
      </c>
      <c r="AP38" s="12">
        <v>68.4</v>
      </c>
      <c r="AQ38" s="12">
        <v>394.9</v>
      </c>
      <c r="AR38" s="12">
        <v>23.6</v>
      </c>
      <c r="AS38" s="12">
        <v>25.3</v>
      </c>
      <c r="AT38" s="12">
        <v>5.4</v>
      </c>
      <c r="AU38" s="12">
        <v>122.3</v>
      </c>
      <c r="AV38" s="12">
        <v>32.6</v>
      </c>
      <c r="AW38" s="12">
        <v>70</v>
      </c>
      <c r="AX38" s="12">
        <v>56.1</v>
      </c>
      <c r="AY38" s="12">
        <v>11.7</v>
      </c>
      <c r="AZ38" s="12">
        <v>42.6</v>
      </c>
      <c r="BA38" s="12">
        <v>27.3</v>
      </c>
      <c r="BB38" s="12">
        <v>680.5</v>
      </c>
      <c r="BC38" s="12">
        <v>31.4</v>
      </c>
      <c r="BD38" s="12">
        <v>168.7</v>
      </c>
      <c r="BE38" s="12">
        <v>24.9</v>
      </c>
      <c r="BF38" s="12">
        <v>40.6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0.2</v>
      </c>
      <c r="BQ38" s="12">
        <v>0.7</v>
      </c>
      <c r="BR38" s="12">
        <v>0</v>
      </c>
      <c r="BS38" s="12">
        <v>0</v>
      </c>
      <c r="BT38" s="12">
        <v>0.1</v>
      </c>
      <c r="BU38" s="12">
        <v>0.1</v>
      </c>
      <c r="BV38" s="12">
        <v>0</v>
      </c>
      <c r="BW38" s="12">
        <v>0</v>
      </c>
      <c r="BX38" s="12">
        <v>0</v>
      </c>
      <c r="BY38" s="12">
        <v>0</v>
      </c>
      <c r="BZ38" s="12">
        <v>0.7</v>
      </c>
      <c r="CA38" s="12">
        <v>0</v>
      </c>
      <c r="CB38" s="12">
        <v>0.3</v>
      </c>
      <c r="CC38" s="12">
        <v>0</v>
      </c>
      <c r="CD38" s="12">
        <v>13.4</v>
      </c>
      <c r="CE38" s="12">
        <v>29.8</v>
      </c>
      <c r="CF38" s="12">
        <v>0</v>
      </c>
      <c r="CG38" s="12">
        <v>1</v>
      </c>
      <c r="CH38" s="12">
        <v>0.3</v>
      </c>
      <c r="CI38" s="12">
        <v>0.3</v>
      </c>
      <c r="CJ38" s="12">
        <v>3.9</v>
      </c>
      <c r="CK38" s="12">
        <v>8.5</v>
      </c>
      <c r="CL38" s="12">
        <v>365.1</v>
      </c>
      <c r="CM38" s="12">
        <v>42.3</v>
      </c>
      <c r="CN38" s="12">
        <v>0</v>
      </c>
      <c r="CO38" s="12">
        <v>2.9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/>
      <c r="DB38" s="12">
        <f t="shared" si="0"/>
        <v>3234.7999999999997</v>
      </c>
      <c r="DC38" s="12">
        <v>11.9</v>
      </c>
      <c r="DD38" s="12">
        <v>7.1</v>
      </c>
      <c r="DE38" s="12">
        <v>0</v>
      </c>
      <c r="DF38" s="12">
        <v>-1.3</v>
      </c>
      <c r="DG38" s="12">
        <v>256.4</v>
      </c>
      <c r="DH38" s="12">
        <f t="shared" si="1"/>
        <v>274.09999999999997</v>
      </c>
      <c r="DI38" s="12">
        <f t="shared" si="2"/>
        <v>3508.8999999999996</v>
      </c>
    </row>
    <row r="39" spans="1:113" s="15" customFormat="1" ht="22.5" customHeight="1">
      <c r="A39" s="13">
        <v>30</v>
      </c>
      <c r="B39" s="13" t="s">
        <v>44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0.8</v>
      </c>
      <c r="J39" s="14">
        <v>0.5</v>
      </c>
      <c r="K39" s="14">
        <v>0</v>
      </c>
      <c r="L39" s="14">
        <v>0</v>
      </c>
      <c r="M39" s="14">
        <v>0.3</v>
      </c>
      <c r="N39" s="14">
        <v>0</v>
      </c>
      <c r="O39" s="14">
        <v>0</v>
      </c>
      <c r="P39" s="14">
        <v>0</v>
      </c>
      <c r="Q39" s="14">
        <v>0</v>
      </c>
      <c r="R39" s="14">
        <v>0.4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35.5</v>
      </c>
      <c r="AG39" s="14">
        <v>0</v>
      </c>
      <c r="AH39" s="14">
        <v>0</v>
      </c>
      <c r="AI39" s="14">
        <v>5.6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0.5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1.2</v>
      </c>
      <c r="AY39" s="14">
        <v>0</v>
      </c>
      <c r="AZ39" s="14">
        <v>0</v>
      </c>
      <c r="BA39" s="14">
        <v>0</v>
      </c>
      <c r="BB39" s="14">
        <v>3.1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4.2</v>
      </c>
      <c r="CE39" s="14">
        <v>3.8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487.5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0.1</v>
      </c>
      <c r="CU39" s="14">
        <v>0</v>
      </c>
      <c r="CV39" s="14">
        <v>2</v>
      </c>
      <c r="CW39" s="14">
        <v>1</v>
      </c>
      <c r="CX39" s="14">
        <v>0</v>
      </c>
      <c r="CY39" s="14">
        <v>0</v>
      </c>
      <c r="CZ39" s="14">
        <v>0</v>
      </c>
      <c r="DA39" s="14"/>
      <c r="DB39" s="14">
        <f t="shared" si="0"/>
        <v>546.5</v>
      </c>
      <c r="DC39" s="14">
        <v>55</v>
      </c>
      <c r="DD39" s="14">
        <v>24.4</v>
      </c>
      <c r="DE39" s="14">
        <v>0</v>
      </c>
      <c r="DF39" s="14">
        <v>-1.7</v>
      </c>
      <c r="DG39" s="14">
        <v>24.8</v>
      </c>
      <c r="DH39" s="14">
        <f t="shared" si="1"/>
        <v>102.5</v>
      </c>
      <c r="DI39" s="14">
        <f t="shared" si="2"/>
        <v>648.9999999999999</v>
      </c>
    </row>
    <row r="40" spans="1:113" ht="22.5" customHeight="1">
      <c r="A40" s="4">
        <v>31</v>
      </c>
      <c r="B40" s="4" t="s">
        <v>45</v>
      </c>
      <c r="C40" s="12">
        <v>0</v>
      </c>
      <c r="D40" s="12">
        <v>0</v>
      </c>
      <c r="E40" s="12">
        <v>0</v>
      </c>
      <c r="F40" s="12">
        <v>0</v>
      </c>
      <c r="G40" s="12">
        <v>26.9</v>
      </c>
      <c r="H40" s="12">
        <v>17.2</v>
      </c>
      <c r="I40" s="12">
        <v>0</v>
      </c>
      <c r="J40" s="12">
        <v>0</v>
      </c>
      <c r="K40" s="12">
        <v>0</v>
      </c>
      <c r="L40" s="12">
        <v>5.2</v>
      </c>
      <c r="M40" s="12">
        <v>0</v>
      </c>
      <c r="N40" s="12">
        <v>2.9</v>
      </c>
      <c r="O40" s="12">
        <v>0</v>
      </c>
      <c r="P40" s="12">
        <v>0</v>
      </c>
      <c r="Q40" s="12">
        <v>0</v>
      </c>
      <c r="R40" s="12">
        <v>5.7</v>
      </c>
      <c r="S40" s="12">
        <v>0</v>
      </c>
      <c r="T40" s="12">
        <v>0</v>
      </c>
      <c r="U40" s="12">
        <v>7.2</v>
      </c>
      <c r="V40" s="12">
        <v>34.2</v>
      </c>
      <c r="W40" s="12">
        <v>0.8</v>
      </c>
      <c r="X40" s="12">
        <v>15.4</v>
      </c>
      <c r="Y40" s="12">
        <v>95.7</v>
      </c>
      <c r="Z40" s="12">
        <v>35.1</v>
      </c>
      <c r="AA40" s="12">
        <v>58.8</v>
      </c>
      <c r="AB40" s="12">
        <v>58.7</v>
      </c>
      <c r="AC40" s="12">
        <v>7</v>
      </c>
      <c r="AD40" s="12">
        <v>0</v>
      </c>
      <c r="AE40" s="12">
        <v>2.2</v>
      </c>
      <c r="AF40" s="12">
        <v>0.3</v>
      </c>
      <c r="AG40" s="12">
        <v>7.1</v>
      </c>
      <c r="AH40" s="12">
        <v>2.7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1</v>
      </c>
      <c r="AS40" s="12">
        <v>2.3</v>
      </c>
      <c r="AT40" s="12">
        <v>0</v>
      </c>
      <c r="AU40" s="12">
        <v>0</v>
      </c>
      <c r="AV40" s="12">
        <v>0</v>
      </c>
      <c r="AW40" s="12">
        <v>7.3</v>
      </c>
      <c r="AX40" s="12">
        <v>0</v>
      </c>
      <c r="AY40" s="12">
        <v>0</v>
      </c>
      <c r="AZ40" s="12">
        <v>0</v>
      </c>
      <c r="BA40" s="12">
        <v>0</v>
      </c>
      <c r="BB40" s="12">
        <v>0.2</v>
      </c>
      <c r="BC40" s="12">
        <v>0.5</v>
      </c>
      <c r="BD40" s="12">
        <v>2.5</v>
      </c>
      <c r="BE40" s="12">
        <v>0.1</v>
      </c>
      <c r="BF40" s="12">
        <v>0</v>
      </c>
      <c r="BG40" s="12">
        <v>4.9</v>
      </c>
      <c r="BH40" s="12">
        <v>27.4</v>
      </c>
      <c r="BI40" s="12">
        <v>46.2</v>
      </c>
      <c r="BJ40" s="12">
        <v>98.6</v>
      </c>
      <c r="BK40" s="12">
        <v>0.3</v>
      </c>
      <c r="BL40" s="12">
        <v>22.5</v>
      </c>
      <c r="BM40" s="12">
        <v>1.7</v>
      </c>
      <c r="BN40" s="12">
        <v>22.5</v>
      </c>
      <c r="BO40" s="12">
        <v>85</v>
      </c>
      <c r="BP40" s="12">
        <v>130.6</v>
      </c>
      <c r="BQ40" s="12">
        <v>230.3</v>
      </c>
      <c r="BR40" s="12">
        <v>101.5</v>
      </c>
      <c r="BS40" s="12">
        <v>13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0.3</v>
      </c>
      <c r="BZ40" s="12">
        <v>0.2</v>
      </c>
      <c r="CA40" s="12">
        <v>0</v>
      </c>
      <c r="CB40" s="12">
        <v>0</v>
      </c>
      <c r="CC40" s="12">
        <v>0</v>
      </c>
      <c r="CD40" s="12">
        <v>3.3</v>
      </c>
      <c r="CE40" s="12">
        <v>0.6</v>
      </c>
      <c r="CF40" s="12">
        <v>5.3</v>
      </c>
      <c r="CG40" s="12">
        <v>8.6</v>
      </c>
      <c r="CH40" s="12">
        <v>5.8</v>
      </c>
      <c r="CI40" s="12">
        <v>0</v>
      </c>
      <c r="CJ40" s="12">
        <v>0</v>
      </c>
      <c r="CK40" s="12">
        <v>0</v>
      </c>
      <c r="CL40" s="12">
        <v>28.2</v>
      </c>
      <c r="CM40" s="12">
        <v>28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/>
      <c r="DB40" s="12">
        <f t="shared" si="0"/>
        <v>1261.7999999999997</v>
      </c>
      <c r="DC40" s="12">
        <v>0</v>
      </c>
      <c r="DD40" s="12">
        <v>4.1</v>
      </c>
      <c r="DE40" s="12">
        <v>26.5</v>
      </c>
      <c r="DF40" s="12">
        <v>11.1</v>
      </c>
      <c r="DG40" s="12">
        <v>142.5</v>
      </c>
      <c r="DH40" s="12">
        <f t="shared" si="1"/>
        <v>184.2</v>
      </c>
      <c r="DI40" s="12">
        <f t="shared" si="2"/>
        <v>1445.9999999999995</v>
      </c>
    </row>
    <row r="41" spans="1:113" ht="18">
      <c r="A41" s="4">
        <v>32</v>
      </c>
      <c r="B41" s="4" t="s">
        <v>46</v>
      </c>
      <c r="C41" s="12">
        <v>35.9</v>
      </c>
      <c r="D41" s="12">
        <v>0</v>
      </c>
      <c r="E41" s="12">
        <v>1.7</v>
      </c>
      <c r="F41" s="12">
        <v>14.4</v>
      </c>
      <c r="G41" s="12">
        <v>1.1</v>
      </c>
      <c r="H41" s="12">
        <v>13.2</v>
      </c>
      <c r="I41" s="12">
        <v>29.2</v>
      </c>
      <c r="J41" s="12">
        <v>8</v>
      </c>
      <c r="K41" s="12">
        <v>0.6</v>
      </c>
      <c r="L41" s="12">
        <v>33.5</v>
      </c>
      <c r="M41" s="12">
        <v>5.1</v>
      </c>
      <c r="N41" s="12">
        <v>5.1</v>
      </c>
      <c r="O41" s="12">
        <v>0.1</v>
      </c>
      <c r="P41" s="12">
        <v>1.7</v>
      </c>
      <c r="Q41" s="12">
        <v>0.4</v>
      </c>
      <c r="R41" s="12">
        <v>11.3</v>
      </c>
      <c r="S41" s="12">
        <v>1</v>
      </c>
      <c r="T41" s="12">
        <v>9.2</v>
      </c>
      <c r="U41" s="12">
        <v>1.2</v>
      </c>
      <c r="V41" s="12">
        <v>4.8</v>
      </c>
      <c r="W41" s="12">
        <v>1.8</v>
      </c>
      <c r="X41" s="12">
        <v>1.7</v>
      </c>
      <c r="Y41" s="12">
        <v>1.3</v>
      </c>
      <c r="Z41" s="12">
        <v>5.2</v>
      </c>
      <c r="AA41" s="12">
        <v>4.6</v>
      </c>
      <c r="AB41" s="12">
        <v>0.6</v>
      </c>
      <c r="AC41" s="12">
        <v>2</v>
      </c>
      <c r="AD41" s="12">
        <v>0.1</v>
      </c>
      <c r="AE41" s="12">
        <v>19.7</v>
      </c>
      <c r="AF41" s="12">
        <v>35.7</v>
      </c>
      <c r="AG41" s="12">
        <v>16.2</v>
      </c>
      <c r="AH41" s="12">
        <v>92.8</v>
      </c>
      <c r="AI41" s="12">
        <v>5.8</v>
      </c>
      <c r="AJ41" s="12">
        <v>3.1</v>
      </c>
      <c r="AK41" s="12">
        <v>5.4</v>
      </c>
      <c r="AL41" s="12">
        <v>3.3</v>
      </c>
      <c r="AM41" s="12">
        <v>6.5</v>
      </c>
      <c r="AN41" s="12">
        <v>3.5</v>
      </c>
      <c r="AO41" s="12">
        <v>8.9</v>
      </c>
      <c r="AP41" s="12">
        <v>6.4</v>
      </c>
      <c r="AQ41" s="12">
        <v>27.9</v>
      </c>
      <c r="AR41" s="12">
        <v>12.8</v>
      </c>
      <c r="AS41" s="12">
        <v>6.6</v>
      </c>
      <c r="AT41" s="12">
        <v>4.9</v>
      </c>
      <c r="AU41" s="12">
        <v>2.1</v>
      </c>
      <c r="AV41" s="12">
        <v>30.4</v>
      </c>
      <c r="AW41" s="12">
        <v>32.5</v>
      </c>
      <c r="AX41" s="12">
        <v>17.7</v>
      </c>
      <c r="AY41" s="12">
        <v>1</v>
      </c>
      <c r="AZ41" s="12">
        <v>1.7</v>
      </c>
      <c r="BA41" s="12">
        <v>1.6</v>
      </c>
      <c r="BB41" s="12">
        <v>64.2</v>
      </c>
      <c r="BC41" s="12">
        <v>10.3</v>
      </c>
      <c r="BD41" s="12">
        <v>18.2</v>
      </c>
      <c r="BE41" s="12">
        <v>5.7</v>
      </c>
      <c r="BF41" s="12">
        <v>23.8</v>
      </c>
      <c r="BG41" s="12">
        <v>0.3</v>
      </c>
      <c r="BH41" s="12">
        <v>2</v>
      </c>
      <c r="BI41" s="12">
        <v>0.5</v>
      </c>
      <c r="BJ41" s="12">
        <v>2.3</v>
      </c>
      <c r="BK41" s="12">
        <v>0.4</v>
      </c>
      <c r="BL41" s="12">
        <v>1.6</v>
      </c>
      <c r="BM41" s="12">
        <v>0.4</v>
      </c>
      <c r="BN41" s="12">
        <v>0.7</v>
      </c>
      <c r="BO41" s="12">
        <v>1.1</v>
      </c>
      <c r="BP41" s="12">
        <v>2.2</v>
      </c>
      <c r="BQ41" s="12">
        <v>1.7</v>
      </c>
      <c r="BR41" s="12">
        <v>0.2</v>
      </c>
      <c r="BS41" s="12">
        <v>0.2</v>
      </c>
      <c r="BT41" s="12">
        <v>0.4</v>
      </c>
      <c r="BU41" s="12">
        <v>0.9</v>
      </c>
      <c r="BV41" s="12">
        <v>1.8</v>
      </c>
      <c r="BW41" s="12">
        <v>0.4</v>
      </c>
      <c r="BX41" s="12">
        <v>0.4</v>
      </c>
      <c r="BY41" s="12">
        <v>4.3</v>
      </c>
      <c r="BZ41" s="12">
        <v>5</v>
      </c>
      <c r="CA41" s="12">
        <v>9.9</v>
      </c>
      <c r="CB41" s="12">
        <v>21.4</v>
      </c>
      <c r="CC41" s="12">
        <v>4.1</v>
      </c>
      <c r="CD41" s="12">
        <v>28</v>
      </c>
      <c r="CE41" s="12">
        <v>21.7</v>
      </c>
      <c r="CF41" s="12">
        <v>0.7</v>
      </c>
      <c r="CG41" s="12">
        <v>6.7</v>
      </c>
      <c r="CH41" s="12">
        <v>2.3</v>
      </c>
      <c r="CI41" s="12">
        <v>26.9</v>
      </c>
      <c r="CJ41" s="12">
        <v>45.1</v>
      </c>
      <c r="CK41" s="12">
        <v>33.5</v>
      </c>
      <c r="CL41" s="12">
        <v>64.7</v>
      </c>
      <c r="CM41" s="12">
        <v>216.9</v>
      </c>
      <c r="CN41" s="12">
        <v>0</v>
      </c>
      <c r="CO41" s="12">
        <v>11.7</v>
      </c>
      <c r="CP41" s="12">
        <v>10.8</v>
      </c>
      <c r="CQ41" s="12">
        <v>0</v>
      </c>
      <c r="CR41" s="12">
        <v>8.6</v>
      </c>
      <c r="CS41" s="12">
        <v>6</v>
      </c>
      <c r="CT41" s="12">
        <v>6.2</v>
      </c>
      <c r="CU41" s="12">
        <v>7.3</v>
      </c>
      <c r="CV41" s="12">
        <v>55.1</v>
      </c>
      <c r="CW41" s="12">
        <v>24.5</v>
      </c>
      <c r="CX41" s="12">
        <v>44.7</v>
      </c>
      <c r="CY41" s="12">
        <v>5.6</v>
      </c>
      <c r="CZ41" s="12">
        <v>0</v>
      </c>
      <c r="DA41" s="12"/>
      <c r="DB41" s="12">
        <f t="shared" si="0"/>
        <v>1352.7</v>
      </c>
      <c r="DC41" s="12">
        <v>275.3</v>
      </c>
      <c r="DD41" s="12">
        <v>213.3</v>
      </c>
      <c r="DE41" s="12">
        <v>648</v>
      </c>
      <c r="DF41" s="12">
        <v>14.3</v>
      </c>
      <c r="DG41" s="12">
        <v>586.7</v>
      </c>
      <c r="DH41" s="12">
        <f t="shared" si="1"/>
        <v>1737.6</v>
      </c>
      <c r="DI41" s="12">
        <f t="shared" si="2"/>
        <v>3090.3</v>
      </c>
    </row>
    <row r="42" spans="1:113" ht="18">
      <c r="A42" s="4">
        <v>33</v>
      </c>
      <c r="B42" s="4" t="s">
        <v>47</v>
      </c>
      <c r="C42" s="12">
        <v>0</v>
      </c>
      <c r="D42" s="12">
        <v>0</v>
      </c>
      <c r="E42" s="12">
        <v>17.6</v>
      </c>
      <c r="F42" s="12">
        <v>70.8</v>
      </c>
      <c r="G42" s="12">
        <v>28.6</v>
      </c>
      <c r="H42" s="12">
        <v>33.9</v>
      </c>
      <c r="I42" s="12">
        <v>15.2</v>
      </c>
      <c r="J42" s="12">
        <v>0</v>
      </c>
      <c r="K42" s="12">
        <v>0</v>
      </c>
      <c r="L42" s="12">
        <v>54.8</v>
      </c>
      <c r="M42" s="12">
        <v>0</v>
      </c>
      <c r="N42" s="12">
        <v>4.6</v>
      </c>
      <c r="O42" s="12">
        <v>1.4</v>
      </c>
      <c r="P42" s="12">
        <v>3.9</v>
      </c>
      <c r="Q42" s="12">
        <v>5.7</v>
      </c>
      <c r="R42" s="12">
        <v>15.7</v>
      </c>
      <c r="S42" s="12">
        <v>3.1</v>
      </c>
      <c r="T42" s="12">
        <v>3</v>
      </c>
      <c r="U42" s="12">
        <v>7.3</v>
      </c>
      <c r="V42" s="12">
        <v>32.9</v>
      </c>
      <c r="W42" s="12">
        <v>12.1</v>
      </c>
      <c r="X42" s="12">
        <v>11</v>
      </c>
      <c r="Y42" s="12">
        <v>8</v>
      </c>
      <c r="Z42" s="12">
        <v>10.7</v>
      </c>
      <c r="AA42" s="12">
        <v>15</v>
      </c>
      <c r="AB42" s="12">
        <v>4.3</v>
      </c>
      <c r="AC42" s="12">
        <v>1</v>
      </c>
      <c r="AD42" s="12">
        <v>2.3</v>
      </c>
      <c r="AE42" s="12">
        <v>23.6</v>
      </c>
      <c r="AF42" s="12">
        <v>0</v>
      </c>
      <c r="AG42" s="12">
        <v>0.2</v>
      </c>
      <c r="AH42" s="12">
        <v>0.8</v>
      </c>
      <c r="AI42" s="12">
        <v>335.1</v>
      </c>
      <c r="AJ42" s="12">
        <v>3.2</v>
      </c>
      <c r="AK42" s="12">
        <v>12</v>
      </c>
      <c r="AL42" s="12">
        <v>25.3</v>
      </c>
      <c r="AM42" s="12">
        <v>16</v>
      </c>
      <c r="AN42" s="12">
        <v>35.9</v>
      </c>
      <c r="AO42" s="12">
        <v>92.8</v>
      </c>
      <c r="AP42" s="12">
        <v>9</v>
      </c>
      <c r="AQ42" s="12">
        <v>81.6</v>
      </c>
      <c r="AR42" s="12">
        <v>9.8</v>
      </c>
      <c r="AS42" s="12">
        <v>3.7</v>
      </c>
      <c r="AT42" s="12">
        <v>2.6</v>
      </c>
      <c r="AU42" s="12">
        <v>34.2</v>
      </c>
      <c r="AV42" s="12">
        <v>5.8</v>
      </c>
      <c r="AW42" s="12">
        <v>10.6</v>
      </c>
      <c r="AX42" s="12">
        <v>7</v>
      </c>
      <c r="AY42" s="12">
        <v>0.8</v>
      </c>
      <c r="AZ42" s="12">
        <v>2.2</v>
      </c>
      <c r="BA42" s="12">
        <v>3.4</v>
      </c>
      <c r="BB42" s="12">
        <v>33.4</v>
      </c>
      <c r="BC42" s="12">
        <v>8.9</v>
      </c>
      <c r="BD42" s="12">
        <v>25.4</v>
      </c>
      <c r="BE42" s="12">
        <v>2.4</v>
      </c>
      <c r="BF42" s="12">
        <v>0</v>
      </c>
      <c r="BG42" s="12">
        <v>1.2</v>
      </c>
      <c r="BH42" s="12">
        <v>11.4</v>
      </c>
      <c r="BI42" s="12">
        <v>4.9</v>
      </c>
      <c r="BJ42" s="12">
        <v>10.2</v>
      </c>
      <c r="BK42" s="12">
        <v>2.6</v>
      </c>
      <c r="BL42" s="12">
        <v>13.1</v>
      </c>
      <c r="BM42" s="12">
        <v>3.4</v>
      </c>
      <c r="BN42" s="12">
        <v>8.3</v>
      </c>
      <c r="BO42" s="12">
        <v>6.6</v>
      </c>
      <c r="BP42" s="12">
        <v>10.6</v>
      </c>
      <c r="BQ42" s="12">
        <v>21</v>
      </c>
      <c r="BR42" s="12">
        <v>2.2</v>
      </c>
      <c r="BS42" s="12">
        <v>0</v>
      </c>
      <c r="BT42" s="12">
        <v>2.3</v>
      </c>
      <c r="BU42" s="12">
        <v>3.1</v>
      </c>
      <c r="BV42" s="12">
        <v>4.5</v>
      </c>
      <c r="BW42" s="12">
        <v>1.3</v>
      </c>
      <c r="BX42" s="12">
        <v>1.1</v>
      </c>
      <c r="BY42" s="12">
        <v>0.5</v>
      </c>
      <c r="BZ42" s="12">
        <v>0.3</v>
      </c>
      <c r="CA42" s="12">
        <v>2</v>
      </c>
      <c r="CB42" s="12">
        <v>0</v>
      </c>
      <c r="CC42" s="12">
        <v>0</v>
      </c>
      <c r="CD42" s="12">
        <v>4.2</v>
      </c>
      <c r="CE42" s="12">
        <v>2.5</v>
      </c>
      <c r="CF42" s="12">
        <v>5</v>
      </c>
      <c r="CG42" s="12">
        <v>8.6</v>
      </c>
      <c r="CH42" s="12">
        <v>10</v>
      </c>
      <c r="CI42" s="12">
        <v>6.5</v>
      </c>
      <c r="CJ42" s="12">
        <v>28.1</v>
      </c>
      <c r="CK42" s="12">
        <v>2.5</v>
      </c>
      <c r="CL42" s="12">
        <v>231.6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/>
      <c r="DB42" s="12">
        <f aca="true" t="shared" si="3" ref="DB42:DB73">SUM(C42:DA42)</f>
        <v>1558.1999999999998</v>
      </c>
      <c r="DC42" s="12">
        <v>17.9</v>
      </c>
      <c r="DD42" s="12">
        <v>4.7</v>
      </c>
      <c r="DE42" s="12">
        <v>902.3</v>
      </c>
      <c r="DF42" s="12">
        <v>84.4</v>
      </c>
      <c r="DG42" s="12">
        <v>530.1</v>
      </c>
      <c r="DH42" s="12">
        <f aca="true" t="shared" si="4" ref="DH42:DH73">SUM(DC42:DG42)</f>
        <v>1539.4</v>
      </c>
      <c r="DI42" s="12">
        <f aca="true" t="shared" si="5" ref="DI42:DI73">SUM(DB42:DG42)</f>
        <v>3097.6</v>
      </c>
    </row>
    <row r="43" spans="1:113" ht="18">
      <c r="A43" s="4">
        <v>34</v>
      </c>
      <c r="B43" s="4" t="s">
        <v>48</v>
      </c>
      <c r="C43" s="12">
        <v>23.5</v>
      </c>
      <c r="D43" s="12">
        <v>7.4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2</v>
      </c>
      <c r="AJ43" s="12">
        <v>108.7</v>
      </c>
      <c r="AK43" s="12">
        <v>0</v>
      </c>
      <c r="AL43" s="12">
        <v>0</v>
      </c>
      <c r="AM43" s="12">
        <v>0</v>
      </c>
      <c r="AN43" s="12">
        <v>0</v>
      </c>
      <c r="AO43" s="12">
        <v>36.9</v>
      </c>
      <c r="AP43" s="12">
        <v>0</v>
      </c>
      <c r="AQ43" s="12">
        <v>2.7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57.7</v>
      </c>
      <c r="CM43" s="12">
        <v>172.8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28.1</v>
      </c>
      <c r="CY43" s="12">
        <v>0</v>
      </c>
      <c r="CZ43" s="12">
        <v>0</v>
      </c>
      <c r="DA43" s="12"/>
      <c r="DB43" s="12">
        <f t="shared" si="3"/>
        <v>439.8</v>
      </c>
      <c r="DC43" s="12">
        <v>0</v>
      </c>
      <c r="DD43" s="12">
        <v>1.8</v>
      </c>
      <c r="DE43" s="12">
        <v>8.100000000000023</v>
      </c>
      <c r="DF43" s="12">
        <v>-0.1</v>
      </c>
      <c r="DG43" s="12">
        <v>763.4</v>
      </c>
      <c r="DH43" s="12">
        <f t="shared" si="4"/>
        <v>773.2</v>
      </c>
      <c r="DI43" s="12">
        <f t="shared" si="5"/>
        <v>1213</v>
      </c>
    </row>
    <row r="44" spans="1:113" ht="18">
      <c r="A44" s="4">
        <v>35</v>
      </c>
      <c r="B44" s="4" t="s">
        <v>16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0.1</v>
      </c>
      <c r="I44" s="12">
        <v>0</v>
      </c>
      <c r="J44" s="12">
        <v>0</v>
      </c>
      <c r="K44" s="12">
        <v>0</v>
      </c>
      <c r="L44" s="12">
        <v>6.6</v>
      </c>
      <c r="M44" s="12">
        <v>1.8</v>
      </c>
      <c r="N44" s="12">
        <v>3.5</v>
      </c>
      <c r="O44" s="12">
        <v>0</v>
      </c>
      <c r="P44" s="12">
        <v>0</v>
      </c>
      <c r="Q44" s="12">
        <v>0</v>
      </c>
      <c r="R44" s="12">
        <v>0.3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17.6</v>
      </c>
      <c r="AF44" s="12">
        <v>0.8</v>
      </c>
      <c r="AG44" s="12">
        <v>6.7</v>
      </c>
      <c r="AH44" s="12">
        <v>8.1</v>
      </c>
      <c r="AI44" s="12">
        <v>14.9</v>
      </c>
      <c r="AJ44" s="12">
        <v>1.3</v>
      </c>
      <c r="AK44" s="12">
        <v>22.3</v>
      </c>
      <c r="AL44" s="12">
        <v>1.6</v>
      </c>
      <c r="AM44" s="12">
        <v>4</v>
      </c>
      <c r="AN44" s="12">
        <v>10.9</v>
      </c>
      <c r="AO44" s="12">
        <v>8</v>
      </c>
      <c r="AP44" s="12">
        <v>2.2</v>
      </c>
      <c r="AQ44" s="12">
        <v>30.4</v>
      </c>
      <c r="AR44" s="12">
        <v>4</v>
      </c>
      <c r="AS44" s="12">
        <v>0.5</v>
      </c>
      <c r="AT44" s="12">
        <v>3</v>
      </c>
      <c r="AU44" s="12">
        <v>2</v>
      </c>
      <c r="AV44" s="12">
        <v>2.4</v>
      </c>
      <c r="AW44" s="12">
        <v>3.2</v>
      </c>
      <c r="AX44" s="12">
        <v>4.8</v>
      </c>
      <c r="AY44" s="12">
        <v>1</v>
      </c>
      <c r="AZ44" s="12">
        <v>1.2</v>
      </c>
      <c r="BA44" s="12">
        <v>0.7</v>
      </c>
      <c r="BB44" s="12">
        <v>15.9</v>
      </c>
      <c r="BC44" s="12">
        <v>10.2</v>
      </c>
      <c r="BD44" s="12">
        <v>5.7</v>
      </c>
      <c r="BE44" s="12">
        <v>1.3</v>
      </c>
      <c r="BF44" s="12">
        <v>2.3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12.8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5.9</v>
      </c>
      <c r="CY44" s="12">
        <v>0</v>
      </c>
      <c r="CZ44" s="12">
        <v>0</v>
      </c>
      <c r="DA44" s="12"/>
      <c r="DB44" s="12">
        <f t="shared" si="3"/>
        <v>218</v>
      </c>
      <c r="DC44" s="12">
        <v>0</v>
      </c>
      <c r="DD44" s="12">
        <v>5.1</v>
      </c>
      <c r="DE44" s="12">
        <v>225.6</v>
      </c>
      <c r="DF44" s="12">
        <v>-4.4</v>
      </c>
      <c r="DG44" s="12">
        <v>237.7</v>
      </c>
      <c r="DH44" s="12">
        <f t="shared" si="4"/>
        <v>464</v>
      </c>
      <c r="DI44" s="12">
        <f t="shared" si="5"/>
        <v>682</v>
      </c>
    </row>
    <row r="45" spans="1:113" ht="18">
      <c r="A45" s="4">
        <v>36</v>
      </c>
      <c r="B45" s="4" t="s">
        <v>98</v>
      </c>
      <c r="C45" s="12">
        <v>8.8</v>
      </c>
      <c r="D45" s="12">
        <v>0</v>
      </c>
      <c r="E45" s="12">
        <v>1.2</v>
      </c>
      <c r="F45" s="12">
        <v>6.400000000000006</v>
      </c>
      <c r="G45" s="12">
        <v>0.9</v>
      </c>
      <c r="H45" s="12">
        <v>4.8</v>
      </c>
      <c r="I45" s="12">
        <v>4.7</v>
      </c>
      <c r="J45" s="12">
        <v>1.6</v>
      </c>
      <c r="K45" s="12">
        <v>0.7</v>
      </c>
      <c r="L45" s="12">
        <v>0.2</v>
      </c>
      <c r="M45" s="12">
        <v>0.7</v>
      </c>
      <c r="N45" s="12">
        <v>1.5</v>
      </c>
      <c r="O45" s="12">
        <v>0.1</v>
      </c>
      <c r="P45" s="12">
        <v>0.5</v>
      </c>
      <c r="Q45" s="12">
        <v>0.4</v>
      </c>
      <c r="R45" s="12">
        <v>1.7</v>
      </c>
      <c r="S45" s="12">
        <v>0.6</v>
      </c>
      <c r="T45" s="12">
        <v>1.5</v>
      </c>
      <c r="U45" s="12">
        <v>0.5</v>
      </c>
      <c r="V45" s="12">
        <v>0.6</v>
      </c>
      <c r="W45" s="12">
        <v>0.7</v>
      </c>
      <c r="X45" s="12">
        <v>0.8</v>
      </c>
      <c r="Y45" s="12">
        <v>0.8</v>
      </c>
      <c r="Z45" s="12">
        <v>1.7</v>
      </c>
      <c r="AA45" s="12">
        <v>1.4</v>
      </c>
      <c r="AB45" s="12">
        <v>0.5</v>
      </c>
      <c r="AC45" s="12">
        <v>0.8</v>
      </c>
      <c r="AD45" s="12">
        <v>0.1</v>
      </c>
      <c r="AE45" s="12">
        <v>1.1</v>
      </c>
      <c r="AF45" s="12">
        <v>0.7</v>
      </c>
      <c r="AG45" s="12">
        <v>2</v>
      </c>
      <c r="AH45" s="12">
        <v>7.6</v>
      </c>
      <c r="AI45" s="12">
        <v>6.4</v>
      </c>
      <c r="AJ45" s="12">
        <v>1.7</v>
      </c>
      <c r="AK45" s="12">
        <v>2.3</v>
      </c>
      <c r="AL45" s="12">
        <v>0.7</v>
      </c>
      <c r="AM45" s="12">
        <v>1.1</v>
      </c>
      <c r="AN45" s="12">
        <v>0</v>
      </c>
      <c r="AO45" s="12">
        <v>8.7</v>
      </c>
      <c r="AP45" s="12">
        <v>0.1</v>
      </c>
      <c r="AQ45" s="12">
        <v>3.8</v>
      </c>
      <c r="AR45" s="12">
        <v>0.1</v>
      </c>
      <c r="AS45" s="12">
        <v>0.2</v>
      </c>
      <c r="AT45" s="12">
        <v>0.6</v>
      </c>
      <c r="AU45" s="12">
        <v>0.2</v>
      </c>
      <c r="AV45" s="12">
        <v>0.4</v>
      </c>
      <c r="AW45" s="12">
        <v>1.4</v>
      </c>
      <c r="AX45" s="12">
        <v>0.9</v>
      </c>
      <c r="AY45" s="12">
        <v>0</v>
      </c>
      <c r="AZ45" s="12">
        <v>0</v>
      </c>
      <c r="BA45" s="12">
        <v>0</v>
      </c>
      <c r="BB45" s="12">
        <v>2.7</v>
      </c>
      <c r="BC45" s="12">
        <v>1.5</v>
      </c>
      <c r="BD45" s="12">
        <v>3.8</v>
      </c>
      <c r="BE45" s="12">
        <v>0.5</v>
      </c>
      <c r="BF45" s="12">
        <v>3.4</v>
      </c>
      <c r="BG45" s="12">
        <v>0.3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0.2</v>
      </c>
      <c r="BN45" s="12">
        <v>0</v>
      </c>
      <c r="BO45" s="12">
        <v>0</v>
      </c>
      <c r="BP45" s="12">
        <v>0</v>
      </c>
      <c r="BQ45" s="12">
        <v>0</v>
      </c>
      <c r="BR45" s="12">
        <v>0.2</v>
      </c>
      <c r="BS45" s="12">
        <v>0.2</v>
      </c>
      <c r="BT45" s="12">
        <v>0</v>
      </c>
      <c r="BU45" s="12">
        <v>0</v>
      </c>
      <c r="BV45" s="12">
        <v>0</v>
      </c>
      <c r="BW45" s="12">
        <v>0.2</v>
      </c>
      <c r="BX45" s="12">
        <v>0.5</v>
      </c>
      <c r="BY45" s="12">
        <v>0.3</v>
      </c>
      <c r="BZ45" s="12">
        <v>0.5</v>
      </c>
      <c r="CA45" s="12">
        <v>0</v>
      </c>
      <c r="CB45" s="12">
        <v>0.7</v>
      </c>
      <c r="CC45" s="12">
        <v>0.2</v>
      </c>
      <c r="CD45" s="12">
        <v>0.6</v>
      </c>
      <c r="CE45" s="12">
        <v>1.1</v>
      </c>
      <c r="CF45" s="12">
        <v>0.8</v>
      </c>
      <c r="CG45" s="12">
        <v>0.6</v>
      </c>
      <c r="CH45" s="12">
        <v>0.5</v>
      </c>
      <c r="CI45" s="12">
        <v>0.5</v>
      </c>
      <c r="CJ45" s="12">
        <v>0.6</v>
      </c>
      <c r="CK45" s="12">
        <v>2.4</v>
      </c>
      <c r="CL45" s="12">
        <v>0.8</v>
      </c>
      <c r="CM45" s="12">
        <v>0</v>
      </c>
      <c r="CN45" s="12">
        <v>0</v>
      </c>
      <c r="CO45" s="12">
        <v>0</v>
      </c>
      <c r="CP45" s="12">
        <v>0.7</v>
      </c>
      <c r="CQ45" s="12">
        <v>0</v>
      </c>
      <c r="CR45" s="12">
        <v>0</v>
      </c>
      <c r="CS45" s="12">
        <v>0</v>
      </c>
      <c r="CT45" s="12">
        <v>0.1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/>
      <c r="DB45" s="12">
        <f t="shared" si="3"/>
        <v>108.10000000000001</v>
      </c>
      <c r="DC45" s="12">
        <v>0</v>
      </c>
      <c r="DD45" s="12">
        <v>1.6</v>
      </c>
      <c r="DE45" s="12">
        <v>318.2</v>
      </c>
      <c r="DF45" s="12">
        <v>-7.6</v>
      </c>
      <c r="DG45" s="12">
        <v>208.1</v>
      </c>
      <c r="DH45" s="12">
        <f t="shared" si="4"/>
        <v>520.3</v>
      </c>
      <c r="DI45" s="12">
        <f t="shared" si="5"/>
        <v>628.4</v>
      </c>
    </row>
    <row r="46" spans="1:113" ht="18">
      <c r="A46" s="4">
        <v>37</v>
      </c>
      <c r="B46" s="4" t="s">
        <v>49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0.3</v>
      </c>
      <c r="L46" s="12">
        <v>0</v>
      </c>
      <c r="M46" s="12">
        <v>0</v>
      </c>
      <c r="N46" s="12">
        <v>0</v>
      </c>
      <c r="O46" s="12">
        <v>0.4</v>
      </c>
      <c r="P46" s="12">
        <v>0.8</v>
      </c>
      <c r="Q46" s="12">
        <v>1.3</v>
      </c>
      <c r="R46" s="12">
        <v>3.9</v>
      </c>
      <c r="S46" s="12">
        <v>0.7</v>
      </c>
      <c r="T46" s="12">
        <v>0.6</v>
      </c>
      <c r="U46" s="12">
        <v>0</v>
      </c>
      <c r="V46" s="12">
        <v>0</v>
      </c>
      <c r="W46" s="12">
        <v>0</v>
      </c>
      <c r="X46" s="12">
        <v>0</v>
      </c>
      <c r="Y46" s="12">
        <v>0.1</v>
      </c>
      <c r="Z46" s="12">
        <v>0</v>
      </c>
      <c r="AA46" s="12">
        <v>0</v>
      </c>
      <c r="AB46" s="12">
        <v>2.4</v>
      </c>
      <c r="AC46" s="12">
        <v>0</v>
      </c>
      <c r="AD46" s="12">
        <v>4.7</v>
      </c>
      <c r="AE46" s="12">
        <v>0</v>
      </c>
      <c r="AF46" s="12">
        <v>0</v>
      </c>
      <c r="AG46" s="12">
        <v>0</v>
      </c>
      <c r="AH46" s="12">
        <v>0.5</v>
      </c>
      <c r="AI46" s="12">
        <v>0</v>
      </c>
      <c r="AJ46" s="12">
        <v>0</v>
      </c>
      <c r="AK46" s="12">
        <v>0</v>
      </c>
      <c r="AL46" s="12">
        <v>0</v>
      </c>
      <c r="AM46" s="12">
        <v>20.2</v>
      </c>
      <c r="AN46" s="12">
        <v>0</v>
      </c>
      <c r="AO46" s="12">
        <v>0</v>
      </c>
      <c r="AP46" s="12">
        <v>0</v>
      </c>
      <c r="AQ46" s="12">
        <v>2.4</v>
      </c>
      <c r="AR46" s="12">
        <v>0</v>
      </c>
      <c r="AS46" s="12">
        <v>0</v>
      </c>
      <c r="AT46" s="12">
        <v>0.4</v>
      </c>
      <c r="AU46" s="12">
        <v>3.1</v>
      </c>
      <c r="AV46" s="12">
        <v>0.2</v>
      </c>
      <c r="AW46" s="12">
        <v>0.3</v>
      </c>
      <c r="AX46" s="12">
        <v>0.4</v>
      </c>
      <c r="AY46" s="12">
        <v>0.1</v>
      </c>
      <c r="AZ46" s="12">
        <v>0.1</v>
      </c>
      <c r="BA46" s="12">
        <v>0.1</v>
      </c>
      <c r="BB46" s="12">
        <v>0.1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6</v>
      </c>
      <c r="BU46" s="12">
        <v>5.8</v>
      </c>
      <c r="BV46" s="12">
        <v>8.3</v>
      </c>
      <c r="BW46" s="12">
        <v>4.7</v>
      </c>
      <c r="BX46" s="12">
        <v>3.8</v>
      </c>
      <c r="BY46" s="12">
        <v>2.6</v>
      </c>
      <c r="BZ46" s="12">
        <v>1.8</v>
      </c>
      <c r="CA46" s="12">
        <v>1.6</v>
      </c>
      <c r="CB46" s="12">
        <v>4.2</v>
      </c>
      <c r="CC46" s="12">
        <v>0.9</v>
      </c>
      <c r="CD46" s="12">
        <v>5.5</v>
      </c>
      <c r="CE46" s="12">
        <v>3.1</v>
      </c>
      <c r="CF46" s="12">
        <v>22.6</v>
      </c>
      <c r="CG46" s="12">
        <v>21.2</v>
      </c>
      <c r="CH46" s="12">
        <v>19.5</v>
      </c>
      <c r="CI46" s="12">
        <v>5.4</v>
      </c>
      <c r="CJ46" s="12">
        <v>21.1</v>
      </c>
      <c r="CK46" s="12">
        <v>2.9</v>
      </c>
      <c r="CL46" s="12">
        <v>105.4</v>
      </c>
      <c r="CM46" s="12">
        <v>5.4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8.3</v>
      </c>
      <c r="CY46" s="12">
        <v>0</v>
      </c>
      <c r="CZ46" s="12">
        <v>0</v>
      </c>
      <c r="DA46" s="12"/>
      <c r="DB46" s="12">
        <f t="shared" si="3"/>
        <v>303.2</v>
      </c>
      <c r="DC46" s="12">
        <v>0</v>
      </c>
      <c r="DD46" s="12">
        <v>12.8</v>
      </c>
      <c r="DE46" s="12">
        <v>239.7</v>
      </c>
      <c r="DF46" s="12">
        <v>-10.2</v>
      </c>
      <c r="DG46" s="12">
        <v>703.2</v>
      </c>
      <c r="DH46" s="12">
        <f t="shared" si="4"/>
        <v>945.5</v>
      </c>
      <c r="DI46" s="12">
        <f t="shared" si="5"/>
        <v>1248.7</v>
      </c>
    </row>
    <row r="47" spans="1:113" ht="18">
      <c r="A47" s="4">
        <v>38</v>
      </c>
      <c r="B47" s="4" t="s">
        <v>50</v>
      </c>
      <c r="C47" s="12">
        <v>0</v>
      </c>
      <c r="D47" s="12">
        <v>0</v>
      </c>
      <c r="E47" s="12">
        <v>1.1</v>
      </c>
      <c r="F47" s="12">
        <v>0</v>
      </c>
      <c r="G47" s="12">
        <v>9.9</v>
      </c>
      <c r="H47" s="12">
        <v>8.8</v>
      </c>
      <c r="I47" s="12">
        <v>9.5</v>
      </c>
      <c r="J47" s="12">
        <v>10.1</v>
      </c>
      <c r="K47" s="12">
        <v>0</v>
      </c>
      <c r="L47" s="12">
        <v>26.2</v>
      </c>
      <c r="M47" s="12">
        <v>7.5</v>
      </c>
      <c r="N47" s="12">
        <v>6.4</v>
      </c>
      <c r="O47" s="12">
        <v>1.1</v>
      </c>
      <c r="P47" s="12">
        <v>3.3</v>
      </c>
      <c r="Q47" s="12">
        <v>4.8</v>
      </c>
      <c r="R47" s="12">
        <v>12.9</v>
      </c>
      <c r="S47" s="12">
        <v>2.6</v>
      </c>
      <c r="T47" s="12">
        <v>2.7</v>
      </c>
      <c r="U47" s="12">
        <v>3.8</v>
      </c>
      <c r="V47" s="12">
        <v>17.5</v>
      </c>
      <c r="W47" s="12">
        <v>6.3</v>
      </c>
      <c r="X47" s="12">
        <v>5.8</v>
      </c>
      <c r="Y47" s="12">
        <v>4.1</v>
      </c>
      <c r="Z47" s="12">
        <v>5.3</v>
      </c>
      <c r="AA47" s="12">
        <v>7.9</v>
      </c>
      <c r="AB47" s="12">
        <v>2.1</v>
      </c>
      <c r="AC47" s="12">
        <v>0.5</v>
      </c>
      <c r="AD47" s="12">
        <v>0.4</v>
      </c>
      <c r="AE47" s="12">
        <v>4</v>
      </c>
      <c r="AF47" s="12">
        <v>0.2</v>
      </c>
      <c r="AG47" s="12">
        <v>3</v>
      </c>
      <c r="AH47" s="12">
        <v>7.7</v>
      </c>
      <c r="AI47" s="12">
        <v>2.2</v>
      </c>
      <c r="AJ47" s="12">
        <v>1.9</v>
      </c>
      <c r="AK47" s="12">
        <v>13.7</v>
      </c>
      <c r="AL47" s="12">
        <v>1.8</v>
      </c>
      <c r="AM47" s="12">
        <v>19.2</v>
      </c>
      <c r="AN47" s="12">
        <v>101.9</v>
      </c>
      <c r="AO47" s="12">
        <v>4.3</v>
      </c>
      <c r="AP47" s="12">
        <v>1.8</v>
      </c>
      <c r="AQ47" s="12">
        <v>6.1</v>
      </c>
      <c r="AR47" s="12">
        <v>18.1</v>
      </c>
      <c r="AS47" s="12">
        <v>0.4</v>
      </c>
      <c r="AT47" s="12">
        <v>6.1</v>
      </c>
      <c r="AU47" s="12">
        <v>1.4</v>
      </c>
      <c r="AV47" s="12">
        <v>2.1</v>
      </c>
      <c r="AW47" s="12">
        <v>5</v>
      </c>
      <c r="AX47" s="12">
        <v>5.5</v>
      </c>
      <c r="AY47" s="12">
        <v>0.2</v>
      </c>
      <c r="AZ47" s="12">
        <v>0.5</v>
      </c>
      <c r="BA47" s="12">
        <v>1.2</v>
      </c>
      <c r="BB47" s="12">
        <v>17.3</v>
      </c>
      <c r="BC47" s="12">
        <v>2.3</v>
      </c>
      <c r="BD47" s="12">
        <v>5.6</v>
      </c>
      <c r="BE47" s="12">
        <v>2.8</v>
      </c>
      <c r="BF47" s="12">
        <v>2.6</v>
      </c>
      <c r="BG47" s="12">
        <v>3</v>
      </c>
      <c r="BH47" s="12">
        <v>21</v>
      </c>
      <c r="BI47" s="12">
        <v>8.8</v>
      </c>
      <c r="BJ47" s="12">
        <v>14.5</v>
      </c>
      <c r="BK47" s="12">
        <v>6.3</v>
      </c>
      <c r="BL47" s="12">
        <v>25.4</v>
      </c>
      <c r="BM47" s="12">
        <v>7.2</v>
      </c>
      <c r="BN47" s="12">
        <v>16</v>
      </c>
      <c r="BO47" s="12">
        <v>11.9</v>
      </c>
      <c r="BP47" s="12">
        <v>17.6</v>
      </c>
      <c r="BQ47" s="12">
        <v>32.7</v>
      </c>
      <c r="BR47" s="12">
        <v>4.4</v>
      </c>
      <c r="BS47" s="12">
        <v>14.4</v>
      </c>
      <c r="BT47" s="12">
        <v>2.1</v>
      </c>
      <c r="BU47" s="12">
        <v>5.6</v>
      </c>
      <c r="BV47" s="12">
        <v>17.9</v>
      </c>
      <c r="BW47" s="12">
        <v>4.1</v>
      </c>
      <c r="BX47" s="12">
        <v>3.5</v>
      </c>
      <c r="BY47" s="12">
        <v>0</v>
      </c>
      <c r="BZ47" s="12">
        <v>0</v>
      </c>
      <c r="CA47" s="12">
        <v>1.7</v>
      </c>
      <c r="CB47" s="12">
        <v>6</v>
      </c>
      <c r="CC47" s="12">
        <v>1.3</v>
      </c>
      <c r="CD47" s="12">
        <v>1.5</v>
      </c>
      <c r="CE47" s="12">
        <v>0.2</v>
      </c>
      <c r="CF47" s="12">
        <v>14.2</v>
      </c>
      <c r="CG47" s="12">
        <v>23.3</v>
      </c>
      <c r="CH47" s="12">
        <v>27</v>
      </c>
      <c r="CI47" s="12">
        <v>2</v>
      </c>
      <c r="CJ47" s="12">
        <v>20.8</v>
      </c>
      <c r="CK47" s="12">
        <v>5.1</v>
      </c>
      <c r="CL47" s="12">
        <v>16.5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/>
      <c r="DB47" s="12">
        <f t="shared" si="3"/>
        <v>735.5000000000002</v>
      </c>
      <c r="DC47" s="12">
        <v>0</v>
      </c>
      <c r="DD47" s="12">
        <v>4.4</v>
      </c>
      <c r="DE47" s="12">
        <v>444.1</v>
      </c>
      <c r="DF47" s="12">
        <v>16</v>
      </c>
      <c r="DG47" s="12">
        <v>444.8</v>
      </c>
      <c r="DH47" s="12">
        <f t="shared" si="4"/>
        <v>909.3</v>
      </c>
      <c r="DI47" s="12">
        <f t="shared" si="5"/>
        <v>1644.8000000000002</v>
      </c>
    </row>
    <row r="48" spans="1:113" ht="18">
      <c r="A48" s="4">
        <v>39</v>
      </c>
      <c r="B48" s="4" t="s">
        <v>51</v>
      </c>
      <c r="C48" s="12">
        <v>0</v>
      </c>
      <c r="D48" s="12">
        <v>0</v>
      </c>
      <c r="E48" s="12">
        <v>309.7</v>
      </c>
      <c r="F48" s="12">
        <v>0</v>
      </c>
      <c r="G48" s="12">
        <v>1.2</v>
      </c>
      <c r="H48" s="12">
        <v>6.5</v>
      </c>
      <c r="I48" s="12">
        <v>2.8</v>
      </c>
      <c r="J48" s="12">
        <v>0</v>
      </c>
      <c r="K48" s="12">
        <v>12.9</v>
      </c>
      <c r="L48" s="12">
        <v>15.4</v>
      </c>
      <c r="M48" s="12">
        <v>2.9</v>
      </c>
      <c r="N48" s="12">
        <v>3.3</v>
      </c>
      <c r="O48" s="12">
        <v>5.5</v>
      </c>
      <c r="P48" s="12">
        <v>15</v>
      </c>
      <c r="Q48" s="12">
        <v>22.2</v>
      </c>
      <c r="R48" s="12">
        <v>61.4</v>
      </c>
      <c r="S48" s="12">
        <v>12</v>
      </c>
      <c r="T48" s="12">
        <v>11.2</v>
      </c>
      <c r="U48" s="12">
        <v>1.5</v>
      </c>
      <c r="V48" s="12">
        <v>6.6</v>
      </c>
      <c r="W48" s="12">
        <v>2.5</v>
      </c>
      <c r="X48" s="12">
        <v>2.2</v>
      </c>
      <c r="Y48" s="12">
        <v>1.7</v>
      </c>
      <c r="Z48" s="12">
        <v>2.4</v>
      </c>
      <c r="AA48" s="12">
        <v>3.1</v>
      </c>
      <c r="AB48" s="12">
        <v>1</v>
      </c>
      <c r="AC48" s="12">
        <v>0.2</v>
      </c>
      <c r="AD48" s="12">
        <v>1.5</v>
      </c>
      <c r="AE48" s="12">
        <v>5.2</v>
      </c>
      <c r="AF48" s="12">
        <v>0.2</v>
      </c>
      <c r="AG48" s="12">
        <v>2.5</v>
      </c>
      <c r="AH48" s="12">
        <v>4.8</v>
      </c>
      <c r="AI48" s="12">
        <v>16.9</v>
      </c>
      <c r="AJ48" s="12">
        <v>1.2</v>
      </c>
      <c r="AK48" s="12">
        <v>6.5</v>
      </c>
      <c r="AL48" s="12">
        <v>1.3</v>
      </c>
      <c r="AM48" s="12">
        <v>6.8</v>
      </c>
      <c r="AN48" s="12">
        <v>15.3</v>
      </c>
      <c r="AO48" s="12">
        <v>182.6</v>
      </c>
      <c r="AP48" s="12">
        <v>4.8</v>
      </c>
      <c r="AQ48" s="12">
        <v>39.8</v>
      </c>
      <c r="AR48" s="12">
        <v>8.3</v>
      </c>
      <c r="AS48" s="12">
        <v>0</v>
      </c>
      <c r="AT48" s="12">
        <v>2.9</v>
      </c>
      <c r="AU48" s="12">
        <v>3.7</v>
      </c>
      <c r="AV48" s="12">
        <v>1.5</v>
      </c>
      <c r="AW48" s="12">
        <v>2.6</v>
      </c>
      <c r="AX48" s="12">
        <v>3.4</v>
      </c>
      <c r="AY48" s="12">
        <v>0.4</v>
      </c>
      <c r="AZ48" s="12">
        <v>0.6</v>
      </c>
      <c r="BA48" s="12">
        <v>0.6</v>
      </c>
      <c r="BB48" s="12">
        <v>17</v>
      </c>
      <c r="BC48" s="12">
        <v>14.7</v>
      </c>
      <c r="BD48" s="12">
        <v>5</v>
      </c>
      <c r="BE48" s="12">
        <v>1.8</v>
      </c>
      <c r="BF48" s="12">
        <v>0</v>
      </c>
      <c r="BG48" s="12">
        <v>0.5</v>
      </c>
      <c r="BH48" s="12">
        <v>3.6</v>
      </c>
      <c r="BI48" s="12">
        <v>1.7</v>
      </c>
      <c r="BJ48" s="12">
        <v>2.5</v>
      </c>
      <c r="BK48" s="12">
        <v>1</v>
      </c>
      <c r="BL48" s="12">
        <v>4.5</v>
      </c>
      <c r="BM48" s="12">
        <v>1.3</v>
      </c>
      <c r="BN48" s="12">
        <v>2.7</v>
      </c>
      <c r="BO48" s="12">
        <v>2.1</v>
      </c>
      <c r="BP48" s="12">
        <v>3.1</v>
      </c>
      <c r="BQ48" s="12">
        <v>4.7</v>
      </c>
      <c r="BR48" s="12">
        <v>0.6</v>
      </c>
      <c r="BS48" s="12">
        <v>1.6</v>
      </c>
      <c r="BT48" s="12">
        <v>0.6</v>
      </c>
      <c r="BU48" s="12">
        <v>0.8</v>
      </c>
      <c r="BV48" s="12">
        <v>1.6</v>
      </c>
      <c r="BW48" s="12">
        <v>0.6</v>
      </c>
      <c r="BX48" s="12">
        <v>0.5</v>
      </c>
      <c r="BY48" s="12">
        <v>0.2</v>
      </c>
      <c r="BZ48" s="12">
        <v>0.2</v>
      </c>
      <c r="CA48" s="12">
        <v>0.6</v>
      </c>
      <c r="CB48" s="12">
        <v>1.8</v>
      </c>
      <c r="CC48" s="12">
        <v>0.4</v>
      </c>
      <c r="CD48" s="12">
        <v>6.1</v>
      </c>
      <c r="CE48" s="12">
        <v>2</v>
      </c>
      <c r="CF48" s="12">
        <v>6</v>
      </c>
      <c r="CG48" s="12">
        <v>6.6</v>
      </c>
      <c r="CH48" s="12">
        <v>6.6</v>
      </c>
      <c r="CI48" s="12">
        <v>1.6</v>
      </c>
      <c r="CJ48" s="12">
        <v>7.4</v>
      </c>
      <c r="CK48" s="12">
        <v>1.5</v>
      </c>
      <c r="CL48" s="12">
        <v>43</v>
      </c>
      <c r="CM48" s="12">
        <v>38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38.8</v>
      </c>
      <c r="CY48" s="12">
        <v>0</v>
      </c>
      <c r="CZ48" s="12">
        <v>0</v>
      </c>
      <c r="DA48" s="12"/>
      <c r="DB48" s="12">
        <f t="shared" si="3"/>
        <v>1049.9</v>
      </c>
      <c r="DC48" s="12">
        <v>0</v>
      </c>
      <c r="DD48" s="12">
        <v>45.3</v>
      </c>
      <c r="DE48" s="12">
        <v>509.9</v>
      </c>
      <c r="DF48" s="12">
        <v>1</v>
      </c>
      <c r="DG48" s="12">
        <v>1241.4</v>
      </c>
      <c r="DH48" s="12">
        <f t="shared" si="4"/>
        <v>1797.6</v>
      </c>
      <c r="DI48" s="12">
        <f t="shared" si="5"/>
        <v>2847.5</v>
      </c>
    </row>
    <row r="49" spans="1:113" s="15" customFormat="1" ht="22.5" customHeight="1">
      <c r="A49" s="13">
        <v>40</v>
      </c>
      <c r="B49" s="13" t="s">
        <v>52</v>
      </c>
      <c r="C49" s="14">
        <v>0</v>
      </c>
      <c r="D49" s="14">
        <v>0</v>
      </c>
      <c r="E49" s="14">
        <v>1.4</v>
      </c>
      <c r="F49" s="14">
        <v>106.6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7.3</v>
      </c>
      <c r="M49" s="14">
        <v>4.2</v>
      </c>
      <c r="N49" s="14">
        <v>0.7</v>
      </c>
      <c r="O49" s="14">
        <v>0.2</v>
      </c>
      <c r="P49" s="14">
        <v>0.6</v>
      </c>
      <c r="Q49" s="14">
        <v>0.9</v>
      </c>
      <c r="R49" s="14">
        <v>5</v>
      </c>
      <c r="S49" s="14">
        <v>3.1</v>
      </c>
      <c r="T49" s="14">
        <v>0.5</v>
      </c>
      <c r="U49" s="14">
        <v>0.1</v>
      </c>
      <c r="V49" s="14">
        <v>3.2</v>
      </c>
      <c r="W49" s="14">
        <v>0.1</v>
      </c>
      <c r="X49" s="14">
        <v>0.1</v>
      </c>
      <c r="Y49" s="14">
        <v>0.1</v>
      </c>
      <c r="Z49" s="14">
        <v>0.1</v>
      </c>
      <c r="AA49" s="14">
        <v>0.3</v>
      </c>
      <c r="AB49" s="14">
        <v>0</v>
      </c>
      <c r="AC49" s="14">
        <v>0</v>
      </c>
      <c r="AD49" s="14">
        <v>0</v>
      </c>
      <c r="AE49" s="14">
        <v>1.1</v>
      </c>
      <c r="AF49" s="14">
        <v>0.1</v>
      </c>
      <c r="AG49" s="14">
        <v>0.6</v>
      </c>
      <c r="AH49" s="14">
        <v>2.5</v>
      </c>
      <c r="AI49" s="14">
        <v>3.5</v>
      </c>
      <c r="AJ49" s="14">
        <v>29.1</v>
      </c>
      <c r="AK49" s="14">
        <v>9.7</v>
      </c>
      <c r="AL49" s="14">
        <v>0.8</v>
      </c>
      <c r="AM49" s="14">
        <v>14.2</v>
      </c>
      <c r="AN49" s="14">
        <v>11.8</v>
      </c>
      <c r="AO49" s="14">
        <v>63</v>
      </c>
      <c r="AP49" s="14">
        <v>36.1</v>
      </c>
      <c r="AQ49" s="14">
        <v>43.5</v>
      </c>
      <c r="AR49" s="14">
        <v>6.8</v>
      </c>
      <c r="AS49" s="14">
        <v>0.7</v>
      </c>
      <c r="AT49" s="14">
        <v>0.3</v>
      </c>
      <c r="AU49" s="14">
        <v>6.2</v>
      </c>
      <c r="AV49" s="14">
        <v>0.1</v>
      </c>
      <c r="AW49" s="14">
        <v>0.3</v>
      </c>
      <c r="AX49" s="14">
        <v>0.3</v>
      </c>
      <c r="AY49" s="14">
        <v>0</v>
      </c>
      <c r="AZ49" s="14">
        <v>2.3</v>
      </c>
      <c r="BA49" s="14">
        <v>0.1</v>
      </c>
      <c r="BB49" s="14">
        <v>129.9</v>
      </c>
      <c r="BC49" s="14">
        <v>8.3</v>
      </c>
      <c r="BD49" s="14">
        <v>17.1</v>
      </c>
      <c r="BE49" s="14">
        <v>4.3</v>
      </c>
      <c r="BF49" s="14">
        <v>0.1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0.3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28.7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3.4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/>
      <c r="DB49" s="14">
        <f t="shared" si="3"/>
        <v>559.7</v>
      </c>
      <c r="DC49" s="14">
        <v>0</v>
      </c>
      <c r="DD49" s="14">
        <v>29.5</v>
      </c>
      <c r="DE49" s="14">
        <v>292.1</v>
      </c>
      <c r="DF49" s="14">
        <v>-14</v>
      </c>
      <c r="DG49" s="14">
        <v>222</v>
      </c>
      <c r="DH49" s="14">
        <f t="shared" si="4"/>
        <v>529.6</v>
      </c>
      <c r="DI49" s="14">
        <f t="shared" si="5"/>
        <v>1089.3000000000002</v>
      </c>
    </row>
    <row r="50" spans="1:113" ht="22.5" customHeight="1">
      <c r="A50" s="4">
        <v>41</v>
      </c>
      <c r="B50" s="4" t="s">
        <v>53</v>
      </c>
      <c r="C50" s="12">
        <v>0</v>
      </c>
      <c r="D50" s="12">
        <v>12.5</v>
      </c>
      <c r="E50" s="12">
        <v>34.5</v>
      </c>
      <c r="F50" s="12">
        <v>516.6</v>
      </c>
      <c r="G50" s="12">
        <v>8.8</v>
      </c>
      <c r="H50" s="12">
        <v>18.6</v>
      </c>
      <c r="I50" s="12">
        <v>24</v>
      </c>
      <c r="J50" s="12">
        <v>8.9</v>
      </c>
      <c r="K50" s="12">
        <v>1.5</v>
      </c>
      <c r="L50" s="12">
        <v>57.3</v>
      </c>
      <c r="M50" s="12">
        <v>11.9</v>
      </c>
      <c r="N50" s="12">
        <v>10.1</v>
      </c>
      <c r="O50" s="12">
        <v>0.7</v>
      </c>
      <c r="P50" s="12">
        <v>1.9</v>
      </c>
      <c r="Q50" s="12">
        <v>2.8</v>
      </c>
      <c r="R50" s="12">
        <v>7.7</v>
      </c>
      <c r="S50" s="12">
        <v>1.5</v>
      </c>
      <c r="T50" s="12">
        <v>1.6</v>
      </c>
      <c r="U50" s="12">
        <v>3</v>
      </c>
      <c r="V50" s="12">
        <v>11.3</v>
      </c>
      <c r="W50" s="12">
        <v>3.6</v>
      </c>
      <c r="X50" s="12">
        <v>3.4</v>
      </c>
      <c r="Y50" s="12">
        <v>2.3</v>
      </c>
      <c r="Z50" s="12">
        <v>6.4</v>
      </c>
      <c r="AA50" s="12">
        <v>4.6</v>
      </c>
      <c r="AB50" s="12">
        <v>1.2</v>
      </c>
      <c r="AC50" s="12">
        <v>0.3</v>
      </c>
      <c r="AD50" s="12">
        <v>1</v>
      </c>
      <c r="AE50" s="12">
        <v>20.9</v>
      </c>
      <c r="AF50" s="12">
        <v>0.6</v>
      </c>
      <c r="AG50" s="12">
        <v>6.8</v>
      </c>
      <c r="AH50" s="12">
        <v>15.4</v>
      </c>
      <c r="AI50" s="12">
        <v>48.8</v>
      </c>
      <c r="AJ50" s="12">
        <v>56.7</v>
      </c>
      <c r="AK50" s="12">
        <v>46.1</v>
      </c>
      <c r="AL50" s="12">
        <v>5.5</v>
      </c>
      <c r="AM50" s="12">
        <v>54.1</v>
      </c>
      <c r="AN50" s="12">
        <v>32.7</v>
      </c>
      <c r="AO50" s="12">
        <v>159.3</v>
      </c>
      <c r="AP50" s="12">
        <v>12</v>
      </c>
      <c r="AQ50" s="12">
        <v>526.3</v>
      </c>
      <c r="AR50" s="12">
        <v>54.6</v>
      </c>
      <c r="AS50" s="12">
        <v>0.8</v>
      </c>
      <c r="AT50" s="12">
        <v>3.9</v>
      </c>
      <c r="AU50" s="12">
        <v>89</v>
      </c>
      <c r="AV50" s="12">
        <v>12</v>
      </c>
      <c r="AW50" s="12">
        <v>78</v>
      </c>
      <c r="AX50" s="12">
        <v>4.3</v>
      </c>
      <c r="AY50" s="12">
        <v>0.4</v>
      </c>
      <c r="AZ50" s="12">
        <v>9.7</v>
      </c>
      <c r="BA50" s="12">
        <v>0.8</v>
      </c>
      <c r="BB50" s="12">
        <v>42.3</v>
      </c>
      <c r="BC50" s="12">
        <v>111.7</v>
      </c>
      <c r="BD50" s="12">
        <v>106.3</v>
      </c>
      <c r="BE50" s="12">
        <v>42.7</v>
      </c>
      <c r="BF50" s="12">
        <v>7.3</v>
      </c>
      <c r="BG50" s="12">
        <v>0.6</v>
      </c>
      <c r="BH50" s="12">
        <v>5.7</v>
      </c>
      <c r="BI50" s="12">
        <v>2.2</v>
      </c>
      <c r="BJ50" s="12">
        <v>3.9</v>
      </c>
      <c r="BK50" s="12">
        <v>1.5</v>
      </c>
      <c r="BL50" s="12">
        <v>6.7</v>
      </c>
      <c r="BM50" s="12">
        <v>1.9</v>
      </c>
      <c r="BN50" s="12">
        <v>4.3</v>
      </c>
      <c r="BO50" s="12">
        <v>3.2</v>
      </c>
      <c r="BP50" s="12">
        <v>4.6</v>
      </c>
      <c r="BQ50" s="12">
        <v>4.1</v>
      </c>
      <c r="BR50" s="12">
        <v>0.2</v>
      </c>
      <c r="BS50" s="12">
        <v>1.6</v>
      </c>
      <c r="BT50" s="12">
        <v>0.5</v>
      </c>
      <c r="BU50" s="12">
        <v>0.7</v>
      </c>
      <c r="BV50" s="12">
        <v>1.6</v>
      </c>
      <c r="BW50" s="12">
        <v>0.5</v>
      </c>
      <c r="BX50" s="12">
        <v>0.4</v>
      </c>
      <c r="BY50" s="12">
        <v>0.2</v>
      </c>
      <c r="BZ50" s="12">
        <v>0.1</v>
      </c>
      <c r="CA50" s="12">
        <v>2.7</v>
      </c>
      <c r="CB50" s="12">
        <v>8</v>
      </c>
      <c r="CC50" s="12">
        <v>1.8</v>
      </c>
      <c r="CD50" s="12">
        <v>3.9</v>
      </c>
      <c r="CE50" s="12">
        <v>6.7</v>
      </c>
      <c r="CF50" s="12">
        <v>2.6</v>
      </c>
      <c r="CG50" s="12">
        <v>3.6</v>
      </c>
      <c r="CH50" s="12">
        <v>3.3</v>
      </c>
      <c r="CI50" s="12">
        <v>1.5</v>
      </c>
      <c r="CJ50" s="12">
        <v>8.2</v>
      </c>
      <c r="CK50" s="12">
        <v>1.8</v>
      </c>
      <c r="CL50" s="12">
        <v>262.2</v>
      </c>
      <c r="CM50" s="12">
        <v>261.7</v>
      </c>
      <c r="CN50" s="12">
        <v>0</v>
      </c>
      <c r="CO50" s="12">
        <v>0.1</v>
      </c>
      <c r="CP50" s="12">
        <v>0</v>
      </c>
      <c r="CQ50" s="12">
        <v>0.7</v>
      </c>
      <c r="CR50" s="12">
        <v>0</v>
      </c>
      <c r="CS50" s="12">
        <v>0</v>
      </c>
      <c r="CT50" s="12">
        <v>0.7</v>
      </c>
      <c r="CU50" s="12">
        <v>6.2</v>
      </c>
      <c r="CV50" s="12">
        <v>0</v>
      </c>
      <c r="CW50" s="12">
        <v>0</v>
      </c>
      <c r="CX50" s="12">
        <v>8.1</v>
      </c>
      <c r="CY50" s="12">
        <v>0</v>
      </c>
      <c r="CZ50" s="12">
        <v>0</v>
      </c>
      <c r="DA50" s="12"/>
      <c r="DB50" s="12">
        <f t="shared" si="3"/>
        <v>2935.2999999999975</v>
      </c>
      <c r="DC50" s="12">
        <v>74.8</v>
      </c>
      <c r="DD50" s="12">
        <v>318.5</v>
      </c>
      <c r="DE50" s="12">
        <v>481.5</v>
      </c>
      <c r="DF50" s="12">
        <v>30.2</v>
      </c>
      <c r="DG50" s="12">
        <v>2054.8</v>
      </c>
      <c r="DH50" s="12">
        <f t="shared" si="4"/>
        <v>2959.8</v>
      </c>
      <c r="DI50" s="12">
        <f t="shared" si="5"/>
        <v>5895.099999999998</v>
      </c>
    </row>
    <row r="51" spans="1:113" ht="18">
      <c r="A51" s="4">
        <v>42</v>
      </c>
      <c r="B51" s="4" t="s">
        <v>54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65</v>
      </c>
      <c r="AS51" s="12">
        <v>0</v>
      </c>
      <c r="AT51" s="12">
        <v>0</v>
      </c>
      <c r="AU51" s="12">
        <v>0</v>
      </c>
      <c r="AV51" s="12">
        <v>0</v>
      </c>
      <c r="AW51" s="12">
        <v>0.1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2.6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6</v>
      </c>
      <c r="CY51" s="12">
        <v>0</v>
      </c>
      <c r="CZ51" s="12">
        <v>0</v>
      </c>
      <c r="DA51" s="12"/>
      <c r="DB51" s="12">
        <f t="shared" si="3"/>
        <v>73.69999999999999</v>
      </c>
      <c r="DC51" s="12">
        <v>57</v>
      </c>
      <c r="DD51" s="12">
        <v>556.8</v>
      </c>
      <c r="DE51" s="12">
        <v>0</v>
      </c>
      <c r="DF51" s="12">
        <v>-11</v>
      </c>
      <c r="DG51" s="12">
        <v>343.2</v>
      </c>
      <c r="DH51" s="12">
        <f t="shared" si="4"/>
        <v>946</v>
      </c>
      <c r="DI51" s="12">
        <f t="shared" si="5"/>
        <v>1019.7</v>
      </c>
    </row>
    <row r="52" spans="1:113" ht="18">
      <c r="A52" s="4">
        <v>43</v>
      </c>
      <c r="B52" s="4" t="s">
        <v>55</v>
      </c>
      <c r="C52" s="12">
        <v>0</v>
      </c>
      <c r="D52" s="12">
        <v>0</v>
      </c>
      <c r="E52" s="12">
        <v>5.9</v>
      </c>
      <c r="F52" s="12">
        <v>0</v>
      </c>
      <c r="G52" s="12">
        <v>1.2</v>
      </c>
      <c r="H52" s="12">
        <v>4.4</v>
      </c>
      <c r="I52" s="12">
        <v>1.9</v>
      </c>
      <c r="J52" s="12">
        <v>3.9</v>
      </c>
      <c r="K52" s="12">
        <v>0</v>
      </c>
      <c r="L52" s="12">
        <v>6.2</v>
      </c>
      <c r="M52" s="12">
        <v>0</v>
      </c>
      <c r="N52" s="12">
        <v>0</v>
      </c>
      <c r="O52" s="12">
        <v>0.1</v>
      </c>
      <c r="P52" s="12">
        <v>0.4</v>
      </c>
      <c r="Q52" s="12">
        <v>0.6</v>
      </c>
      <c r="R52" s="12">
        <v>1.5</v>
      </c>
      <c r="S52" s="12">
        <v>0.3</v>
      </c>
      <c r="T52" s="12">
        <v>0.3</v>
      </c>
      <c r="U52" s="12">
        <v>1</v>
      </c>
      <c r="V52" s="12">
        <v>4.8</v>
      </c>
      <c r="W52" s="12">
        <v>1.7</v>
      </c>
      <c r="X52" s="12">
        <v>1.6</v>
      </c>
      <c r="Y52" s="12">
        <v>1.1</v>
      </c>
      <c r="Z52" s="12">
        <v>1.5</v>
      </c>
      <c r="AA52" s="12">
        <v>2.2</v>
      </c>
      <c r="AB52" s="12">
        <v>0.6</v>
      </c>
      <c r="AC52" s="12">
        <v>0.1</v>
      </c>
      <c r="AD52" s="12">
        <v>0</v>
      </c>
      <c r="AE52" s="12">
        <v>0.6</v>
      </c>
      <c r="AF52" s="12">
        <v>0</v>
      </c>
      <c r="AG52" s="12">
        <v>0.3</v>
      </c>
      <c r="AH52" s="12">
        <v>0.5</v>
      </c>
      <c r="AI52" s="12">
        <v>0.6</v>
      </c>
      <c r="AJ52" s="12">
        <v>0.3</v>
      </c>
      <c r="AK52" s="12">
        <v>0.1</v>
      </c>
      <c r="AL52" s="12">
        <v>0.3</v>
      </c>
      <c r="AM52" s="12">
        <v>0.2</v>
      </c>
      <c r="AN52" s="12">
        <v>0.2</v>
      </c>
      <c r="AO52" s="12">
        <v>0.7</v>
      </c>
      <c r="AP52" s="12">
        <v>0.4</v>
      </c>
      <c r="AQ52" s="12">
        <v>2.1</v>
      </c>
      <c r="AR52" s="12">
        <v>2</v>
      </c>
      <c r="AS52" s="12">
        <v>204.6</v>
      </c>
      <c r="AT52" s="12">
        <v>4.7</v>
      </c>
      <c r="AU52" s="12">
        <v>2.6</v>
      </c>
      <c r="AV52" s="12">
        <v>2.3</v>
      </c>
      <c r="AW52" s="12">
        <v>41.8</v>
      </c>
      <c r="AX52" s="12">
        <v>44.9</v>
      </c>
      <c r="AY52" s="12">
        <v>0.6</v>
      </c>
      <c r="AZ52" s="12">
        <v>0.8</v>
      </c>
      <c r="BA52" s="12">
        <v>1</v>
      </c>
      <c r="BB52" s="12">
        <v>5.3</v>
      </c>
      <c r="BC52" s="12">
        <v>3.3</v>
      </c>
      <c r="BD52" s="12">
        <v>37</v>
      </c>
      <c r="BE52" s="12">
        <v>1</v>
      </c>
      <c r="BF52" s="12">
        <v>0.9</v>
      </c>
      <c r="BG52" s="12">
        <v>0.3</v>
      </c>
      <c r="BH52" s="12">
        <v>2.4</v>
      </c>
      <c r="BI52" s="12">
        <v>1</v>
      </c>
      <c r="BJ52" s="12">
        <v>1.7</v>
      </c>
      <c r="BK52" s="12">
        <v>0.6</v>
      </c>
      <c r="BL52" s="12">
        <v>3.1</v>
      </c>
      <c r="BM52" s="12">
        <v>0.8</v>
      </c>
      <c r="BN52" s="12">
        <v>2.2</v>
      </c>
      <c r="BO52" s="12">
        <v>1.4</v>
      </c>
      <c r="BP52" s="12">
        <v>2</v>
      </c>
      <c r="BQ52" s="12">
        <v>3.7</v>
      </c>
      <c r="BR52" s="12">
        <v>0.4</v>
      </c>
      <c r="BS52" s="12">
        <v>1.7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0.2</v>
      </c>
      <c r="BZ52" s="12">
        <v>0</v>
      </c>
      <c r="CA52" s="12">
        <v>0.7</v>
      </c>
      <c r="CB52" s="12">
        <v>2</v>
      </c>
      <c r="CC52" s="12">
        <v>0.5</v>
      </c>
      <c r="CD52" s="12">
        <v>1.3</v>
      </c>
      <c r="CE52" s="12">
        <v>0.7</v>
      </c>
      <c r="CF52" s="12">
        <v>2.6</v>
      </c>
      <c r="CG52" s="12">
        <v>3.2</v>
      </c>
      <c r="CH52" s="12">
        <v>3.4</v>
      </c>
      <c r="CI52" s="12">
        <v>0.3</v>
      </c>
      <c r="CJ52" s="12">
        <v>1.5</v>
      </c>
      <c r="CK52" s="12">
        <v>0.3</v>
      </c>
      <c r="CL52" s="12">
        <v>7.7</v>
      </c>
      <c r="CM52" s="12">
        <v>11.3</v>
      </c>
      <c r="CN52" s="12">
        <v>0</v>
      </c>
      <c r="CO52" s="12">
        <v>4.7</v>
      </c>
      <c r="CP52" s="12">
        <v>3.5</v>
      </c>
      <c r="CQ52" s="12">
        <v>0</v>
      </c>
      <c r="CR52" s="12">
        <v>2.3</v>
      </c>
      <c r="CS52" s="12">
        <v>0.8</v>
      </c>
      <c r="CT52" s="12">
        <v>0</v>
      </c>
      <c r="CU52" s="12">
        <v>16.8</v>
      </c>
      <c r="CV52" s="12">
        <v>5.3</v>
      </c>
      <c r="CW52" s="12">
        <v>4.3</v>
      </c>
      <c r="CX52" s="12">
        <v>22.8</v>
      </c>
      <c r="CY52" s="12">
        <v>0.8999999999999986</v>
      </c>
      <c r="CZ52" s="12">
        <v>0</v>
      </c>
      <c r="DA52" s="12"/>
      <c r="DB52" s="12">
        <f t="shared" si="3"/>
        <v>518.8000000000001</v>
      </c>
      <c r="DC52" s="12">
        <v>0.7000000000000028</v>
      </c>
      <c r="DD52" s="12">
        <v>5.2999999999999545</v>
      </c>
      <c r="DE52" s="12">
        <v>23.800000000000182</v>
      </c>
      <c r="DF52" s="12">
        <v>-294.1</v>
      </c>
      <c r="DG52" s="12">
        <v>2294.2</v>
      </c>
      <c r="DH52" s="12">
        <f t="shared" si="4"/>
        <v>2029.8999999999999</v>
      </c>
      <c r="DI52" s="12">
        <f t="shared" si="5"/>
        <v>2548.7</v>
      </c>
    </row>
    <row r="53" spans="1:113" ht="18">
      <c r="A53" s="4">
        <v>44</v>
      </c>
      <c r="B53" s="4" t="s">
        <v>56</v>
      </c>
      <c r="C53" s="12">
        <v>3.7</v>
      </c>
      <c r="D53" s="12">
        <v>0</v>
      </c>
      <c r="E53" s="12">
        <v>18.3</v>
      </c>
      <c r="F53" s="12">
        <v>0</v>
      </c>
      <c r="G53" s="12">
        <v>0</v>
      </c>
      <c r="H53" s="12">
        <v>50</v>
      </c>
      <c r="I53" s="12">
        <v>0.7</v>
      </c>
      <c r="J53" s="12">
        <v>0</v>
      </c>
      <c r="K53" s="12">
        <v>0</v>
      </c>
      <c r="L53" s="12">
        <v>0</v>
      </c>
      <c r="M53" s="12">
        <v>0.2</v>
      </c>
      <c r="N53" s="12">
        <v>0.4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0.4</v>
      </c>
      <c r="AI53" s="12">
        <v>2.2</v>
      </c>
      <c r="AJ53" s="12">
        <v>2.3</v>
      </c>
      <c r="AK53" s="12">
        <v>2.8</v>
      </c>
      <c r="AL53" s="12">
        <v>0</v>
      </c>
      <c r="AM53" s="12">
        <v>3</v>
      </c>
      <c r="AN53" s="12">
        <v>2.3</v>
      </c>
      <c r="AO53" s="12">
        <v>6.5</v>
      </c>
      <c r="AP53" s="12">
        <v>0</v>
      </c>
      <c r="AQ53" s="12">
        <v>14.8</v>
      </c>
      <c r="AR53" s="12">
        <v>1.6</v>
      </c>
      <c r="AS53" s="12">
        <v>15.3</v>
      </c>
      <c r="AT53" s="12">
        <v>12.7</v>
      </c>
      <c r="AU53" s="12">
        <v>27.6</v>
      </c>
      <c r="AV53" s="12">
        <v>9.8</v>
      </c>
      <c r="AW53" s="12">
        <v>38.6</v>
      </c>
      <c r="AX53" s="12">
        <v>8.6</v>
      </c>
      <c r="AY53" s="12">
        <v>3.7</v>
      </c>
      <c r="AZ53" s="12">
        <v>9.5</v>
      </c>
      <c r="BA53" s="12">
        <v>4.1</v>
      </c>
      <c r="BB53" s="12">
        <v>46.2</v>
      </c>
      <c r="BC53" s="12">
        <v>13</v>
      </c>
      <c r="BD53" s="12">
        <v>13.2</v>
      </c>
      <c r="BE53" s="12">
        <v>1.6</v>
      </c>
      <c r="BF53" s="12">
        <v>3.1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154.4</v>
      </c>
      <c r="CM53" s="12">
        <v>3.6</v>
      </c>
      <c r="CN53" s="12">
        <v>0</v>
      </c>
      <c r="CO53" s="12">
        <v>7.5</v>
      </c>
      <c r="CP53" s="12">
        <v>0</v>
      </c>
      <c r="CQ53" s="12">
        <v>0</v>
      </c>
      <c r="CR53" s="12">
        <v>0</v>
      </c>
      <c r="CS53" s="12">
        <v>0</v>
      </c>
      <c r="CT53" s="12">
        <v>18.7</v>
      </c>
      <c r="CU53" s="12">
        <v>306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/>
      <c r="DB53" s="12">
        <f t="shared" si="3"/>
        <v>806.4000000000001</v>
      </c>
      <c r="DC53" s="12">
        <v>4.8</v>
      </c>
      <c r="DD53" s="12">
        <v>11.2</v>
      </c>
      <c r="DE53" s="12">
        <v>142.5</v>
      </c>
      <c r="DF53" s="12">
        <v>-3.6</v>
      </c>
      <c r="DG53" s="12">
        <v>219.3</v>
      </c>
      <c r="DH53" s="12">
        <f t="shared" si="4"/>
        <v>374.20000000000005</v>
      </c>
      <c r="DI53" s="12">
        <f t="shared" si="5"/>
        <v>1180.6000000000001</v>
      </c>
    </row>
    <row r="54" spans="1:113" ht="18">
      <c r="A54" s="4">
        <v>45</v>
      </c>
      <c r="B54" s="4" t="s">
        <v>57</v>
      </c>
      <c r="C54" s="12">
        <v>0</v>
      </c>
      <c r="D54" s="12">
        <v>0</v>
      </c>
      <c r="E54" s="12">
        <v>8.6</v>
      </c>
      <c r="F54" s="12">
        <v>0</v>
      </c>
      <c r="G54" s="12">
        <v>0.2</v>
      </c>
      <c r="H54" s="12">
        <v>44.3</v>
      </c>
      <c r="I54" s="12">
        <v>15.4</v>
      </c>
      <c r="J54" s="12">
        <v>0.7</v>
      </c>
      <c r="K54" s="12">
        <v>0</v>
      </c>
      <c r="L54" s="12">
        <v>7.4</v>
      </c>
      <c r="M54" s="12">
        <v>0</v>
      </c>
      <c r="N54" s="12">
        <v>0</v>
      </c>
      <c r="O54" s="12">
        <v>0.2</v>
      </c>
      <c r="P54" s="12">
        <v>0.6</v>
      </c>
      <c r="Q54" s="12">
        <v>0.9</v>
      </c>
      <c r="R54" s="12">
        <v>2.4</v>
      </c>
      <c r="S54" s="12">
        <v>0.5</v>
      </c>
      <c r="T54" s="12">
        <v>0.5</v>
      </c>
      <c r="U54" s="12">
        <v>0.2</v>
      </c>
      <c r="V54" s="12">
        <v>1</v>
      </c>
      <c r="W54" s="12">
        <v>0.4</v>
      </c>
      <c r="X54" s="12">
        <v>0.3</v>
      </c>
      <c r="Y54" s="12">
        <v>0.2</v>
      </c>
      <c r="Z54" s="12">
        <v>0.3</v>
      </c>
      <c r="AA54" s="12">
        <v>0.5</v>
      </c>
      <c r="AB54" s="12">
        <v>0.1</v>
      </c>
      <c r="AC54" s="12">
        <v>0</v>
      </c>
      <c r="AD54" s="12">
        <v>0</v>
      </c>
      <c r="AE54" s="12">
        <v>0.5</v>
      </c>
      <c r="AF54" s="12">
        <v>0.2</v>
      </c>
      <c r="AG54" s="12">
        <v>0.1</v>
      </c>
      <c r="AH54" s="12">
        <v>2.7</v>
      </c>
      <c r="AI54" s="12">
        <v>14.5</v>
      </c>
      <c r="AJ54" s="12">
        <v>2.4</v>
      </c>
      <c r="AK54" s="12">
        <v>17.8</v>
      </c>
      <c r="AL54" s="12">
        <v>0.5</v>
      </c>
      <c r="AM54" s="12">
        <v>12</v>
      </c>
      <c r="AN54" s="12">
        <v>14.2</v>
      </c>
      <c r="AO54" s="12">
        <v>24.1</v>
      </c>
      <c r="AP54" s="12">
        <v>3.1</v>
      </c>
      <c r="AQ54" s="12">
        <v>63.9</v>
      </c>
      <c r="AR54" s="12">
        <v>10.8</v>
      </c>
      <c r="AS54" s="12">
        <v>24.3</v>
      </c>
      <c r="AT54" s="12">
        <v>3.7</v>
      </c>
      <c r="AU54" s="12">
        <v>64.5</v>
      </c>
      <c r="AV54" s="12">
        <v>11.1</v>
      </c>
      <c r="AW54" s="12">
        <v>42.2</v>
      </c>
      <c r="AX54" s="12">
        <v>20.9</v>
      </c>
      <c r="AY54" s="12">
        <v>1.9</v>
      </c>
      <c r="AZ54" s="12">
        <v>0.5</v>
      </c>
      <c r="BA54" s="12">
        <v>9.4</v>
      </c>
      <c r="BB54" s="12">
        <v>2.2</v>
      </c>
      <c r="BC54" s="12">
        <v>15.6</v>
      </c>
      <c r="BD54" s="12">
        <v>27.9</v>
      </c>
      <c r="BE54" s="12">
        <v>7.6</v>
      </c>
      <c r="BF54" s="12">
        <v>21</v>
      </c>
      <c r="BG54" s="12">
        <v>0</v>
      </c>
      <c r="BH54" s="12">
        <v>0.3</v>
      </c>
      <c r="BI54" s="12">
        <v>0.1</v>
      </c>
      <c r="BJ54" s="12">
        <v>0.2</v>
      </c>
      <c r="BK54" s="12">
        <v>0.1</v>
      </c>
      <c r="BL54" s="12">
        <v>0.4</v>
      </c>
      <c r="BM54" s="12">
        <v>0.1</v>
      </c>
      <c r="BN54" s="12">
        <v>0.2</v>
      </c>
      <c r="BO54" s="12">
        <v>0.2</v>
      </c>
      <c r="BP54" s="12">
        <v>0.2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0.2</v>
      </c>
      <c r="CB54" s="12">
        <v>0.6</v>
      </c>
      <c r="CC54" s="12">
        <v>0.1</v>
      </c>
      <c r="CD54" s="12">
        <v>0.5</v>
      </c>
      <c r="CE54" s="12">
        <v>0.9</v>
      </c>
      <c r="CF54" s="12">
        <v>0.3</v>
      </c>
      <c r="CG54" s="12">
        <v>0.4</v>
      </c>
      <c r="CH54" s="12">
        <v>0.4</v>
      </c>
      <c r="CI54" s="12">
        <v>0</v>
      </c>
      <c r="CJ54" s="12">
        <v>0.2</v>
      </c>
      <c r="CK54" s="12">
        <v>2.8</v>
      </c>
      <c r="CL54" s="12">
        <v>10.1</v>
      </c>
      <c r="CM54" s="12">
        <v>26.7</v>
      </c>
      <c r="CN54" s="12">
        <v>0</v>
      </c>
      <c r="CO54" s="12">
        <v>3.7</v>
      </c>
      <c r="CP54" s="12">
        <v>0</v>
      </c>
      <c r="CQ54" s="12">
        <v>0</v>
      </c>
      <c r="CR54" s="12">
        <v>0.7</v>
      </c>
      <c r="CS54" s="12">
        <v>0</v>
      </c>
      <c r="CT54" s="12">
        <v>0</v>
      </c>
      <c r="CU54" s="12">
        <v>0.8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/>
      <c r="DB54" s="12">
        <f t="shared" si="3"/>
        <v>554.5</v>
      </c>
      <c r="DC54" s="12">
        <v>81.6</v>
      </c>
      <c r="DD54" s="12">
        <v>106.4</v>
      </c>
      <c r="DE54" s="12">
        <v>604</v>
      </c>
      <c r="DF54" s="12">
        <v>-7.5</v>
      </c>
      <c r="DG54" s="12">
        <v>1152.7</v>
      </c>
      <c r="DH54" s="12">
        <f t="shared" si="4"/>
        <v>1937.2</v>
      </c>
      <c r="DI54" s="12">
        <f t="shared" si="5"/>
        <v>2491.7</v>
      </c>
    </row>
    <row r="55" spans="1:113" ht="18">
      <c r="A55" s="4">
        <v>46</v>
      </c>
      <c r="B55" s="4" t="s">
        <v>58</v>
      </c>
      <c r="C55" s="12">
        <v>0.7</v>
      </c>
      <c r="D55" s="12">
        <v>1.3</v>
      </c>
      <c r="E55" s="12">
        <v>0.1</v>
      </c>
      <c r="F55" s="12">
        <v>0</v>
      </c>
      <c r="G55" s="12">
        <v>0.3</v>
      </c>
      <c r="H55" s="12">
        <v>1.5</v>
      </c>
      <c r="I55" s="12">
        <v>1.5</v>
      </c>
      <c r="J55" s="12">
        <v>1.4</v>
      </c>
      <c r="K55" s="12">
        <v>0</v>
      </c>
      <c r="L55" s="12">
        <v>9</v>
      </c>
      <c r="M55" s="12">
        <v>0.3</v>
      </c>
      <c r="N55" s="12">
        <v>0.3</v>
      </c>
      <c r="O55" s="12">
        <v>0.1</v>
      </c>
      <c r="P55" s="12">
        <v>0.2</v>
      </c>
      <c r="Q55" s="12">
        <v>0.3</v>
      </c>
      <c r="R55" s="12">
        <v>1</v>
      </c>
      <c r="S55" s="12">
        <v>0.2</v>
      </c>
      <c r="T55" s="12">
        <v>0.1</v>
      </c>
      <c r="U55" s="12">
        <v>0.1</v>
      </c>
      <c r="V55" s="12">
        <v>1.1</v>
      </c>
      <c r="W55" s="12">
        <v>0.2</v>
      </c>
      <c r="X55" s="12">
        <v>0.2</v>
      </c>
      <c r="Y55" s="12">
        <v>0.2</v>
      </c>
      <c r="Z55" s="12">
        <v>0.3</v>
      </c>
      <c r="AA55" s="12">
        <v>0.3</v>
      </c>
      <c r="AB55" s="12">
        <v>0.1</v>
      </c>
      <c r="AC55" s="12">
        <v>0</v>
      </c>
      <c r="AD55" s="12">
        <v>0.1</v>
      </c>
      <c r="AE55" s="12">
        <v>2.4</v>
      </c>
      <c r="AF55" s="12">
        <v>0.1</v>
      </c>
      <c r="AG55" s="12">
        <v>0.3</v>
      </c>
      <c r="AH55" s="12">
        <v>0.9</v>
      </c>
      <c r="AI55" s="12">
        <v>1.8</v>
      </c>
      <c r="AJ55" s="12">
        <v>6.3</v>
      </c>
      <c r="AK55" s="12">
        <v>0.1</v>
      </c>
      <c r="AL55" s="12">
        <v>0.2</v>
      </c>
      <c r="AM55" s="12">
        <v>0.1</v>
      </c>
      <c r="AN55" s="12">
        <v>0.1</v>
      </c>
      <c r="AO55" s="12">
        <v>4.3</v>
      </c>
      <c r="AP55" s="12">
        <v>0.2</v>
      </c>
      <c r="AQ55" s="12">
        <v>1.7</v>
      </c>
      <c r="AR55" s="12">
        <v>1.4</v>
      </c>
      <c r="AS55" s="12">
        <v>0.2</v>
      </c>
      <c r="AT55" s="12">
        <v>0.7</v>
      </c>
      <c r="AU55" s="12">
        <v>1.1</v>
      </c>
      <c r="AV55" s="12">
        <v>7</v>
      </c>
      <c r="AW55" s="12">
        <v>2.8</v>
      </c>
      <c r="AX55" s="12">
        <v>2</v>
      </c>
      <c r="AY55" s="12">
        <v>0.1</v>
      </c>
      <c r="AZ55" s="12">
        <v>1.2</v>
      </c>
      <c r="BA55" s="12">
        <v>2.2</v>
      </c>
      <c r="BB55" s="12">
        <v>77.4</v>
      </c>
      <c r="BC55" s="12">
        <v>1</v>
      </c>
      <c r="BD55" s="12">
        <v>2.2</v>
      </c>
      <c r="BE55" s="12">
        <v>1.3</v>
      </c>
      <c r="BF55" s="12">
        <v>0.5</v>
      </c>
      <c r="BG55" s="12">
        <v>0.1</v>
      </c>
      <c r="BH55" s="12">
        <v>0.7</v>
      </c>
      <c r="BI55" s="12">
        <v>0.3</v>
      </c>
      <c r="BJ55" s="12">
        <v>0.4</v>
      </c>
      <c r="BK55" s="12">
        <v>0.2</v>
      </c>
      <c r="BL55" s="12">
        <v>0.9</v>
      </c>
      <c r="BM55" s="12">
        <v>0.1</v>
      </c>
      <c r="BN55" s="12">
        <v>0.4</v>
      </c>
      <c r="BO55" s="12">
        <v>0.4</v>
      </c>
      <c r="BP55" s="12">
        <v>0.4</v>
      </c>
      <c r="BQ55" s="12">
        <v>0.5</v>
      </c>
      <c r="BR55" s="12">
        <v>0.1</v>
      </c>
      <c r="BS55" s="12">
        <v>0</v>
      </c>
      <c r="BT55" s="12">
        <v>0.1</v>
      </c>
      <c r="BU55" s="12">
        <v>0.1</v>
      </c>
      <c r="BV55" s="12">
        <v>0.3</v>
      </c>
      <c r="BW55" s="12">
        <v>0.1</v>
      </c>
      <c r="BX55" s="12">
        <v>0.1</v>
      </c>
      <c r="BY55" s="12">
        <v>0</v>
      </c>
      <c r="BZ55" s="12">
        <v>0</v>
      </c>
      <c r="CA55" s="12">
        <v>0</v>
      </c>
      <c r="CB55" s="12">
        <v>0.1</v>
      </c>
      <c r="CC55" s="12">
        <v>0</v>
      </c>
      <c r="CD55" s="12">
        <v>0.3</v>
      </c>
      <c r="CE55" s="12">
        <v>0.2</v>
      </c>
      <c r="CF55" s="12">
        <v>0.3</v>
      </c>
      <c r="CG55" s="12">
        <v>0.4</v>
      </c>
      <c r="CH55" s="12">
        <v>0.5</v>
      </c>
      <c r="CI55" s="12">
        <v>0.2</v>
      </c>
      <c r="CJ55" s="12">
        <v>0.9</v>
      </c>
      <c r="CK55" s="12">
        <v>0.2</v>
      </c>
      <c r="CL55" s="12">
        <v>1.4</v>
      </c>
      <c r="CM55" s="12">
        <v>8.4</v>
      </c>
      <c r="CN55" s="12">
        <v>0</v>
      </c>
      <c r="CO55" s="12">
        <v>3.4</v>
      </c>
      <c r="CP55" s="12">
        <v>3.4</v>
      </c>
      <c r="CQ55" s="12">
        <v>0</v>
      </c>
      <c r="CR55" s="12">
        <v>0.6</v>
      </c>
      <c r="CS55" s="12">
        <v>0</v>
      </c>
      <c r="CT55" s="12">
        <v>3.5</v>
      </c>
      <c r="CU55" s="12">
        <v>2.8</v>
      </c>
      <c r="CV55" s="12">
        <v>3.3</v>
      </c>
      <c r="CW55" s="12">
        <v>1</v>
      </c>
      <c r="CX55" s="12">
        <v>0</v>
      </c>
      <c r="CY55" s="12">
        <v>0</v>
      </c>
      <c r="CZ55" s="12">
        <v>0</v>
      </c>
      <c r="DA55" s="12"/>
      <c r="DB55" s="12">
        <f t="shared" si="3"/>
        <v>176.60000000000005</v>
      </c>
      <c r="DC55" s="12">
        <v>130.6</v>
      </c>
      <c r="DD55" s="12">
        <v>116.2</v>
      </c>
      <c r="DE55" s="12">
        <v>743.5</v>
      </c>
      <c r="DF55" s="12">
        <v>30.3</v>
      </c>
      <c r="DG55" s="12">
        <v>292.1</v>
      </c>
      <c r="DH55" s="12">
        <f t="shared" si="4"/>
        <v>1312.6999999999998</v>
      </c>
      <c r="DI55" s="12">
        <f t="shared" si="5"/>
        <v>1489.3000000000002</v>
      </c>
    </row>
    <row r="56" spans="1:113" ht="18">
      <c r="A56" s="4">
        <v>47</v>
      </c>
      <c r="B56" s="4" t="s">
        <v>59</v>
      </c>
      <c r="C56" s="12">
        <v>0</v>
      </c>
      <c r="D56" s="12">
        <v>2.7</v>
      </c>
      <c r="E56" s="12">
        <v>6.5</v>
      </c>
      <c r="F56" s="12">
        <v>0</v>
      </c>
      <c r="G56" s="12">
        <v>3.2</v>
      </c>
      <c r="H56" s="12">
        <v>19.6</v>
      </c>
      <c r="I56" s="12">
        <v>126.9</v>
      </c>
      <c r="J56" s="12">
        <v>1.2</v>
      </c>
      <c r="K56" s="12">
        <v>0</v>
      </c>
      <c r="L56" s="12">
        <v>16.2</v>
      </c>
      <c r="M56" s="12">
        <v>2.3</v>
      </c>
      <c r="N56" s="12">
        <v>2.4</v>
      </c>
      <c r="O56" s="12">
        <v>0.3</v>
      </c>
      <c r="P56" s="12">
        <v>0.8</v>
      </c>
      <c r="Q56" s="12">
        <v>1.2</v>
      </c>
      <c r="R56" s="12">
        <v>3.4</v>
      </c>
      <c r="S56" s="12">
        <v>0.7</v>
      </c>
      <c r="T56" s="12">
        <v>0.7</v>
      </c>
      <c r="U56" s="12">
        <v>1.3</v>
      </c>
      <c r="V56" s="12">
        <v>4.3</v>
      </c>
      <c r="W56" s="12">
        <v>1.8</v>
      </c>
      <c r="X56" s="12">
        <v>1.5</v>
      </c>
      <c r="Y56" s="12">
        <v>1</v>
      </c>
      <c r="Z56" s="12">
        <v>1.3</v>
      </c>
      <c r="AA56" s="12">
        <v>2</v>
      </c>
      <c r="AB56" s="12">
        <v>0.5</v>
      </c>
      <c r="AC56" s="12">
        <v>0.1</v>
      </c>
      <c r="AD56" s="12">
        <v>0</v>
      </c>
      <c r="AE56" s="12">
        <v>1.5</v>
      </c>
      <c r="AF56" s="12">
        <v>0.5</v>
      </c>
      <c r="AG56" s="12">
        <v>0.4</v>
      </c>
      <c r="AH56" s="12">
        <v>1.8</v>
      </c>
      <c r="AI56" s="12">
        <v>15</v>
      </c>
      <c r="AJ56" s="12">
        <v>0.5</v>
      </c>
      <c r="AK56" s="12">
        <v>0.3</v>
      </c>
      <c r="AL56" s="12">
        <v>0.5</v>
      </c>
      <c r="AM56" s="12">
        <v>12.4</v>
      </c>
      <c r="AN56" s="12">
        <v>5.4</v>
      </c>
      <c r="AO56" s="12">
        <v>9.2</v>
      </c>
      <c r="AP56" s="12">
        <v>0.7</v>
      </c>
      <c r="AQ56" s="12">
        <v>42.5</v>
      </c>
      <c r="AR56" s="12">
        <v>5.9</v>
      </c>
      <c r="AS56" s="12">
        <v>21.3</v>
      </c>
      <c r="AT56" s="12">
        <v>4</v>
      </c>
      <c r="AU56" s="12">
        <v>34.7</v>
      </c>
      <c r="AV56" s="12">
        <v>5.2</v>
      </c>
      <c r="AW56" s="12">
        <v>514.4</v>
      </c>
      <c r="AX56" s="12">
        <v>13.3</v>
      </c>
      <c r="AY56" s="12">
        <v>0.5</v>
      </c>
      <c r="AZ56" s="12">
        <v>10.2</v>
      </c>
      <c r="BA56" s="12">
        <v>0.8</v>
      </c>
      <c r="BB56" s="12">
        <v>3.2</v>
      </c>
      <c r="BC56" s="12">
        <v>32.4</v>
      </c>
      <c r="BD56" s="12">
        <v>120.4</v>
      </c>
      <c r="BE56" s="12">
        <v>1</v>
      </c>
      <c r="BF56" s="12">
        <v>21.7</v>
      </c>
      <c r="BG56" s="12">
        <v>0.2</v>
      </c>
      <c r="BH56" s="12">
        <v>1.7</v>
      </c>
      <c r="BI56" s="12">
        <v>1</v>
      </c>
      <c r="BJ56" s="12">
        <v>1.2</v>
      </c>
      <c r="BK56" s="12">
        <v>0.5</v>
      </c>
      <c r="BL56" s="12">
        <v>2.1</v>
      </c>
      <c r="BM56" s="12">
        <v>0.6</v>
      </c>
      <c r="BN56" s="12">
        <v>1.3</v>
      </c>
      <c r="BO56" s="12">
        <v>1</v>
      </c>
      <c r="BP56" s="12">
        <v>1.4</v>
      </c>
      <c r="BQ56" s="12">
        <v>2.4</v>
      </c>
      <c r="BR56" s="12">
        <v>0.3</v>
      </c>
      <c r="BS56" s="12">
        <v>0</v>
      </c>
      <c r="BT56" s="12">
        <v>0.7</v>
      </c>
      <c r="BU56" s="12">
        <v>0.9</v>
      </c>
      <c r="BV56" s="12">
        <v>2.1</v>
      </c>
      <c r="BW56" s="12">
        <v>0.7</v>
      </c>
      <c r="BX56" s="12">
        <v>0.6</v>
      </c>
      <c r="BY56" s="12">
        <v>0.2</v>
      </c>
      <c r="BZ56" s="12">
        <v>0.2</v>
      </c>
      <c r="CA56" s="12">
        <v>0.5</v>
      </c>
      <c r="CB56" s="12">
        <v>1.4</v>
      </c>
      <c r="CC56" s="12">
        <v>0.3</v>
      </c>
      <c r="CD56" s="12">
        <v>0.1</v>
      </c>
      <c r="CE56" s="12">
        <v>0.2</v>
      </c>
      <c r="CF56" s="12">
        <v>3</v>
      </c>
      <c r="CG56" s="12">
        <v>3.4</v>
      </c>
      <c r="CH56" s="12">
        <v>3.6</v>
      </c>
      <c r="CI56" s="12">
        <v>0.3</v>
      </c>
      <c r="CJ56" s="12">
        <v>1.6</v>
      </c>
      <c r="CK56" s="12">
        <v>0.3</v>
      </c>
      <c r="CL56" s="12">
        <v>7.8</v>
      </c>
      <c r="CM56" s="12">
        <v>12</v>
      </c>
      <c r="CN56" s="12">
        <v>1.4</v>
      </c>
      <c r="CO56" s="12">
        <v>5.6</v>
      </c>
      <c r="CP56" s="12">
        <v>0</v>
      </c>
      <c r="CQ56" s="12">
        <v>0</v>
      </c>
      <c r="CR56" s="12">
        <v>3.8</v>
      </c>
      <c r="CS56" s="12">
        <v>5.9</v>
      </c>
      <c r="CT56" s="12">
        <v>2</v>
      </c>
      <c r="CU56" s="12">
        <v>284.1</v>
      </c>
      <c r="CV56" s="12">
        <v>28.4</v>
      </c>
      <c r="CW56" s="12">
        <v>8.4</v>
      </c>
      <c r="CX56" s="12">
        <v>20.9</v>
      </c>
      <c r="CY56" s="12">
        <v>15.8</v>
      </c>
      <c r="CZ56" s="12">
        <v>0</v>
      </c>
      <c r="DA56" s="12"/>
      <c r="DB56" s="12">
        <f t="shared" si="3"/>
        <v>1511.5000000000002</v>
      </c>
      <c r="DC56" s="12">
        <v>3.6</v>
      </c>
      <c r="DD56" s="12">
        <v>931.2</v>
      </c>
      <c r="DE56" s="12">
        <v>1058.2</v>
      </c>
      <c r="DF56" s="12">
        <v>47.2</v>
      </c>
      <c r="DG56" s="12">
        <v>1989.8</v>
      </c>
      <c r="DH56" s="12">
        <f t="shared" si="4"/>
        <v>4030</v>
      </c>
      <c r="DI56" s="12">
        <f t="shared" si="5"/>
        <v>5541.5</v>
      </c>
    </row>
    <row r="57" spans="1:113" ht="18">
      <c r="A57" s="4">
        <v>48</v>
      </c>
      <c r="B57" s="4" t="s">
        <v>17</v>
      </c>
      <c r="C57" s="12">
        <v>0</v>
      </c>
      <c r="D57" s="12">
        <v>0</v>
      </c>
      <c r="E57" s="12">
        <v>15.4</v>
      </c>
      <c r="F57" s="12">
        <v>0</v>
      </c>
      <c r="G57" s="12">
        <v>0</v>
      </c>
      <c r="H57" s="12">
        <v>12.6</v>
      </c>
      <c r="I57" s="12">
        <v>0</v>
      </c>
      <c r="J57" s="12">
        <v>2.9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0.5</v>
      </c>
      <c r="AH57" s="12">
        <v>6.6</v>
      </c>
      <c r="AI57" s="12">
        <v>0.4</v>
      </c>
      <c r="AJ57" s="12">
        <v>0</v>
      </c>
      <c r="AK57" s="12">
        <v>14.3</v>
      </c>
      <c r="AL57" s="12">
        <v>1.1</v>
      </c>
      <c r="AM57" s="12">
        <v>7.7</v>
      </c>
      <c r="AN57" s="12">
        <v>12</v>
      </c>
      <c r="AO57" s="12">
        <v>17.5</v>
      </c>
      <c r="AP57" s="12">
        <v>2.3</v>
      </c>
      <c r="AQ57" s="12">
        <v>19.9</v>
      </c>
      <c r="AR57" s="12">
        <v>20.7</v>
      </c>
      <c r="AS57" s="12">
        <v>203.3</v>
      </c>
      <c r="AT57" s="12">
        <v>12.9</v>
      </c>
      <c r="AU57" s="12">
        <v>17.7</v>
      </c>
      <c r="AV57" s="12">
        <v>41.4</v>
      </c>
      <c r="AW57" s="12">
        <v>242</v>
      </c>
      <c r="AX57" s="12">
        <v>61.8</v>
      </c>
      <c r="AY57" s="12">
        <v>43.8</v>
      </c>
      <c r="AZ57" s="12">
        <v>1.3</v>
      </c>
      <c r="BA57" s="12">
        <v>13.2</v>
      </c>
      <c r="BB57" s="12">
        <v>5.3</v>
      </c>
      <c r="BC57" s="12">
        <v>9.5</v>
      </c>
      <c r="BD57" s="12">
        <v>54.5</v>
      </c>
      <c r="BE57" s="12">
        <v>6.8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0.2</v>
      </c>
      <c r="CE57" s="12">
        <v>3.8</v>
      </c>
      <c r="CF57" s="12">
        <v>0</v>
      </c>
      <c r="CG57" s="12">
        <v>0.3</v>
      </c>
      <c r="CH57" s="12">
        <v>0.2</v>
      </c>
      <c r="CI57" s="12">
        <v>0</v>
      </c>
      <c r="CJ57" s="12">
        <v>0</v>
      </c>
      <c r="CK57" s="12">
        <v>4.6</v>
      </c>
      <c r="CL57" s="12">
        <v>0</v>
      </c>
      <c r="CM57" s="12">
        <v>1.4</v>
      </c>
      <c r="CN57" s="12">
        <v>0</v>
      </c>
      <c r="CO57" s="12">
        <v>2.9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2.4</v>
      </c>
      <c r="CV57" s="12">
        <v>0</v>
      </c>
      <c r="CW57" s="12">
        <v>0</v>
      </c>
      <c r="CX57" s="12">
        <v>12.6</v>
      </c>
      <c r="CY57" s="12">
        <v>0</v>
      </c>
      <c r="CZ57" s="12">
        <v>0</v>
      </c>
      <c r="DA57" s="12"/>
      <c r="DB57" s="12">
        <f t="shared" si="3"/>
        <v>875.7999999999997</v>
      </c>
      <c r="DC57" s="12">
        <v>0</v>
      </c>
      <c r="DD57" s="12">
        <v>37.3</v>
      </c>
      <c r="DE57" s="12">
        <v>0</v>
      </c>
      <c r="DF57" s="12">
        <v>198.6</v>
      </c>
      <c r="DG57" s="12">
        <v>1258.5</v>
      </c>
      <c r="DH57" s="12">
        <f t="shared" si="4"/>
        <v>1494.4</v>
      </c>
      <c r="DI57" s="12">
        <f t="shared" si="5"/>
        <v>2370.2</v>
      </c>
    </row>
    <row r="58" spans="1:113" ht="18">
      <c r="A58" s="4">
        <v>49</v>
      </c>
      <c r="B58" s="4" t="s">
        <v>60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0.8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8.7</v>
      </c>
      <c r="AW58" s="12">
        <v>0</v>
      </c>
      <c r="AX58" s="12">
        <v>0</v>
      </c>
      <c r="AY58" s="12">
        <v>337.9</v>
      </c>
      <c r="AZ58" s="12">
        <v>0</v>
      </c>
      <c r="BA58" s="12">
        <v>0</v>
      </c>
      <c r="BB58" s="12">
        <v>90.6</v>
      </c>
      <c r="BC58" s="12">
        <v>0</v>
      </c>
      <c r="BD58" s="12">
        <v>0</v>
      </c>
      <c r="BE58" s="12">
        <v>0</v>
      </c>
      <c r="BF58" s="12">
        <v>108.3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1.2</v>
      </c>
      <c r="CG58" s="12">
        <v>2.9</v>
      </c>
      <c r="CH58" s="12">
        <v>5.8</v>
      </c>
      <c r="CI58" s="12">
        <v>0</v>
      </c>
      <c r="CJ58" s="12">
        <v>1</v>
      </c>
      <c r="CK58" s="12">
        <v>0</v>
      </c>
      <c r="CL58" s="12">
        <v>0</v>
      </c>
      <c r="CM58" s="12">
        <v>95.6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42.4</v>
      </c>
      <c r="CV58" s="12">
        <v>33.5</v>
      </c>
      <c r="CW58" s="12">
        <v>25.4</v>
      </c>
      <c r="CX58" s="12">
        <v>10.4</v>
      </c>
      <c r="CY58" s="12">
        <v>2.1</v>
      </c>
      <c r="CZ58" s="12">
        <v>0</v>
      </c>
      <c r="DA58" s="12"/>
      <c r="DB58" s="12">
        <f t="shared" si="3"/>
        <v>766.5999999999999</v>
      </c>
      <c r="DC58" s="12">
        <v>70.1</v>
      </c>
      <c r="DD58" s="12">
        <v>35.8</v>
      </c>
      <c r="DE58" s="12">
        <v>11.3</v>
      </c>
      <c r="DF58" s="12">
        <v>-188.6</v>
      </c>
      <c r="DG58" s="12">
        <v>409.6</v>
      </c>
      <c r="DH58" s="12">
        <f t="shared" si="4"/>
        <v>338.20000000000005</v>
      </c>
      <c r="DI58" s="12">
        <f t="shared" si="5"/>
        <v>1104.7999999999997</v>
      </c>
    </row>
    <row r="59" spans="1:113" s="15" customFormat="1" ht="22.5" customHeight="1">
      <c r="A59" s="13">
        <v>50</v>
      </c>
      <c r="B59" s="13" t="s">
        <v>61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165.8</v>
      </c>
      <c r="BA59" s="14">
        <v>0</v>
      </c>
      <c r="BB59" s="14">
        <v>4.2</v>
      </c>
      <c r="BC59" s="14">
        <v>4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16.4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26.3</v>
      </c>
      <c r="CM59" s="14">
        <v>128.3</v>
      </c>
      <c r="CN59" s="14">
        <v>0</v>
      </c>
      <c r="CO59" s="14">
        <v>0</v>
      </c>
      <c r="CP59" s="14">
        <v>36.1</v>
      </c>
      <c r="CQ59" s="14">
        <v>1.3</v>
      </c>
      <c r="CR59" s="14">
        <v>1.3</v>
      </c>
      <c r="CS59" s="14">
        <v>2.6</v>
      </c>
      <c r="CT59" s="14">
        <v>2.5</v>
      </c>
      <c r="CU59" s="14">
        <v>5.6</v>
      </c>
      <c r="CV59" s="14">
        <v>11.2</v>
      </c>
      <c r="CW59" s="14">
        <v>9.5</v>
      </c>
      <c r="CX59" s="14">
        <v>25</v>
      </c>
      <c r="CY59" s="14">
        <v>17.9</v>
      </c>
      <c r="CZ59" s="14">
        <v>0</v>
      </c>
      <c r="DA59" s="14"/>
      <c r="DB59" s="14">
        <f t="shared" si="3"/>
        <v>458.00000000000006</v>
      </c>
      <c r="DC59" s="14">
        <v>202.5</v>
      </c>
      <c r="DD59" s="14">
        <v>10.5</v>
      </c>
      <c r="DE59" s="14">
        <v>17.9</v>
      </c>
      <c r="DF59" s="14">
        <v>13.2</v>
      </c>
      <c r="DG59" s="14">
        <v>477.2</v>
      </c>
      <c r="DH59" s="14">
        <f t="shared" si="4"/>
        <v>721.3</v>
      </c>
      <c r="DI59" s="14">
        <f t="shared" si="5"/>
        <v>1179.3</v>
      </c>
    </row>
    <row r="60" spans="1:113" ht="22.5" customHeight="1">
      <c r="A60" s="4">
        <v>51</v>
      </c>
      <c r="B60" s="4" t="s">
        <v>62</v>
      </c>
      <c r="C60" s="12">
        <v>1.6</v>
      </c>
      <c r="D60" s="12">
        <v>0</v>
      </c>
      <c r="E60" s="12">
        <v>0</v>
      </c>
      <c r="F60" s="12">
        <v>0</v>
      </c>
      <c r="G60" s="12">
        <v>0</v>
      </c>
      <c r="H60" s="12">
        <v>4.1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0.6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0.3</v>
      </c>
      <c r="AR60" s="12">
        <v>0</v>
      </c>
      <c r="AS60" s="12">
        <v>0</v>
      </c>
      <c r="AT60" s="12">
        <v>0</v>
      </c>
      <c r="AU60" s="12">
        <v>0.7</v>
      </c>
      <c r="AV60" s="12">
        <v>59.7</v>
      </c>
      <c r="AW60" s="12">
        <v>1</v>
      </c>
      <c r="AX60" s="12">
        <v>0</v>
      </c>
      <c r="AY60" s="12">
        <v>0</v>
      </c>
      <c r="AZ60" s="12">
        <v>0.9</v>
      </c>
      <c r="BA60" s="12">
        <v>2.8</v>
      </c>
      <c r="BB60" s="12">
        <v>113</v>
      </c>
      <c r="BC60" s="12">
        <v>0</v>
      </c>
      <c r="BD60" s="12">
        <v>0</v>
      </c>
      <c r="BE60" s="12">
        <v>1.4</v>
      </c>
      <c r="BF60" s="12">
        <v>0.4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0.5</v>
      </c>
      <c r="CB60" s="12">
        <v>1.4</v>
      </c>
      <c r="CC60" s="12">
        <v>0.3</v>
      </c>
      <c r="CD60" s="12">
        <v>0.2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9.599999999999994</v>
      </c>
      <c r="CM60" s="12">
        <v>16.6</v>
      </c>
      <c r="CN60" s="12">
        <v>0</v>
      </c>
      <c r="CO60" s="12">
        <v>4</v>
      </c>
      <c r="CP60" s="12">
        <v>39.6</v>
      </c>
      <c r="CQ60" s="12">
        <v>0.8</v>
      </c>
      <c r="CR60" s="12">
        <v>0.8</v>
      </c>
      <c r="CS60" s="12">
        <v>0.7</v>
      </c>
      <c r="CT60" s="12">
        <v>0.4</v>
      </c>
      <c r="CU60" s="12">
        <v>0.7</v>
      </c>
      <c r="CV60" s="12">
        <v>19.6</v>
      </c>
      <c r="CW60" s="12">
        <v>6.6</v>
      </c>
      <c r="CX60" s="12">
        <v>11.8</v>
      </c>
      <c r="CY60" s="12">
        <v>0</v>
      </c>
      <c r="CZ60" s="12">
        <v>0</v>
      </c>
      <c r="DA60" s="12"/>
      <c r="DB60" s="12">
        <f t="shared" si="3"/>
        <v>300.1</v>
      </c>
      <c r="DC60" s="12">
        <v>45.1</v>
      </c>
      <c r="DD60" s="12">
        <v>40.2</v>
      </c>
      <c r="DE60" s="12">
        <v>406.3</v>
      </c>
      <c r="DF60" s="12">
        <v>6.7</v>
      </c>
      <c r="DG60" s="12">
        <v>133.9</v>
      </c>
      <c r="DH60" s="12">
        <f t="shared" si="4"/>
        <v>632.2</v>
      </c>
      <c r="DI60" s="12">
        <f t="shared" si="5"/>
        <v>932.3000000000001</v>
      </c>
    </row>
    <row r="61" spans="1:113" ht="18">
      <c r="A61" s="4">
        <v>52</v>
      </c>
      <c r="B61" s="4" t="s">
        <v>63</v>
      </c>
      <c r="C61" s="12">
        <v>15.8</v>
      </c>
      <c r="D61" s="12">
        <v>14.7</v>
      </c>
      <c r="E61" s="12">
        <v>3.5</v>
      </c>
      <c r="F61" s="12">
        <v>0</v>
      </c>
      <c r="G61" s="12">
        <v>1</v>
      </c>
      <c r="H61" s="12">
        <v>5.2</v>
      </c>
      <c r="I61" s="12">
        <v>6.8</v>
      </c>
      <c r="J61" s="12">
        <v>3.9</v>
      </c>
      <c r="K61" s="12">
        <v>1.3</v>
      </c>
      <c r="L61" s="12">
        <v>4.1</v>
      </c>
      <c r="M61" s="12">
        <v>0.6</v>
      </c>
      <c r="N61" s="12">
        <v>0.8</v>
      </c>
      <c r="O61" s="12">
        <v>1.8</v>
      </c>
      <c r="P61" s="12">
        <v>2</v>
      </c>
      <c r="Q61" s="12">
        <v>2.3</v>
      </c>
      <c r="R61" s="12">
        <v>16.5</v>
      </c>
      <c r="S61" s="12">
        <v>1.8</v>
      </c>
      <c r="T61" s="12">
        <v>0.8</v>
      </c>
      <c r="U61" s="12">
        <v>0.4</v>
      </c>
      <c r="V61" s="12">
        <v>1.5</v>
      </c>
      <c r="W61" s="12">
        <v>1.2</v>
      </c>
      <c r="X61" s="12">
        <v>0.6</v>
      </c>
      <c r="Y61" s="12">
        <v>1.7</v>
      </c>
      <c r="Z61" s="12">
        <v>5.2</v>
      </c>
      <c r="AA61" s="12">
        <v>0.6</v>
      </c>
      <c r="AB61" s="12">
        <v>0.5</v>
      </c>
      <c r="AC61" s="12">
        <v>0.2</v>
      </c>
      <c r="AD61" s="12">
        <v>0.1</v>
      </c>
      <c r="AE61" s="12">
        <v>3.4</v>
      </c>
      <c r="AF61" s="12">
        <v>2.7</v>
      </c>
      <c r="AG61" s="12">
        <v>0.9</v>
      </c>
      <c r="AH61" s="12">
        <v>22</v>
      </c>
      <c r="AI61" s="12">
        <v>5.8</v>
      </c>
      <c r="AJ61" s="12">
        <v>9.3</v>
      </c>
      <c r="AK61" s="12">
        <v>0.5</v>
      </c>
      <c r="AL61" s="12">
        <v>0.5</v>
      </c>
      <c r="AM61" s="12">
        <v>0.7</v>
      </c>
      <c r="AN61" s="12">
        <v>0.8</v>
      </c>
      <c r="AO61" s="12">
        <v>24</v>
      </c>
      <c r="AP61" s="12">
        <v>0.5</v>
      </c>
      <c r="AQ61" s="12">
        <v>6.7</v>
      </c>
      <c r="AR61" s="12">
        <v>2.7</v>
      </c>
      <c r="AS61" s="12">
        <v>0.5</v>
      </c>
      <c r="AT61" s="12">
        <v>0.5</v>
      </c>
      <c r="AU61" s="12">
        <v>4.3</v>
      </c>
      <c r="AV61" s="12">
        <v>1.1</v>
      </c>
      <c r="AW61" s="12">
        <v>4.1</v>
      </c>
      <c r="AX61" s="12">
        <v>0.4</v>
      </c>
      <c r="AY61" s="12">
        <v>0.3</v>
      </c>
      <c r="AZ61" s="12">
        <v>1.1</v>
      </c>
      <c r="BA61" s="12">
        <v>0.4</v>
      </c>
      <c r="BB61" s="12">
        <v>408</v>
      </c>
      <c r="BC61" s="12">
        <v>0.6</v>
      </c>
      <c r="BD61" s="12">
        <v>1</v>
      </c>
      <c r="BE61" s="12">
        <v>7.5</v>
      </c>
      <c r="BF61" s="12">
        <v>0.8</v>
      </c>
      <c r="BG61" s="12">
        <v>0.3</v>
      </c>
      <c r="BH61" s="12">
        <v>6</v>
      </c>
      <c r="BI61" s="12">
        <v>4.9</v>
      </c>
      <c r="BJ61" s="12">
        <v>0.9</v>
      </c>
      <c r="BK61" s="12">
        <v>1.5</v>
      </c>
      <c r="BL61" s="12">
        <v>9.8</v>
      </c>
      <c r="BM61" s="12">
        <v>0.1</v>
      </c>
      <c r="BN61" s="12">
        <v>1.6</v>
      </c>
      <c r="BO61" s="12">
        <v>4.5</v>
      </c>
      <c r="BP61" s="12">
        <v>1.8</v>
      </c>
      <c r="BQ61" s="12">
        <v>6.9</v>
      </c>
      <c r="BR61" s="12">
        <v>2</v>
      </c>
      <c r="BS61" s="12">
        <v>0.6</v>
      </c>
      <c r="BT61" s="12">
        <v>0.5</v>
      </c>
      <c r="BU61" s="12">
        <v>0.3</v>
      </c>
      <c r="BV61" s="12">
        <v>0.7</v>
      </c>
      <c r="BW61" s="12">
        <v>0.3</v>
      </c>
      <c r="BX61" s="12">
        <v>0.4</v>
      </c>
      <c r="BY61" s="12">
        <v>0.3</v>
      </c>
      <c r="BZ61" s="12">
        <v>0.4</v>
      </c>
      <c r="CA61" s="12">
        <v>0.3</v>
      </c>
      <c r="CB61" s="12">
        <v>1.5</v>
      </c>
      <c r="CC61" s="12">
        <v>0.3</v>
      </c>
      <c r="CD61" s="12">
        <v>4.8</v>
      </c>
      <c r="CE61" s="12">
        <v>4</v>
      </c>
      <c r="CF61" s="12">
        <v>0.9</v>
      </c>
      <c r="CG61" s="12">
        <v>3.4</v>
      </c>
      <c r="CH61" s="12">
        <v>5.4</v>
      </c>
      <c r="CI61" s="12">
        <v>0.9</v>
      </c>
      <c r="CJ61" s="12">
        <v>3.3</v>
      </c>
      <c r="CK61" s="12">
        <v>1.2</v>
      </c>
      <c r="CL61" s="12">
        <v>22.8</v>
      </c>
      <c r="CM61" s="12">
        <v>843.5</v>
      </c>
      <c r="CN61" s="12">
        <v>9</v>
      </c>
      <c r="CO61" s="12">
        <v>2.1</v>
      </c>
      <c r="CP61" s="12">
        <v>352.7</v>
      </c>
      <c r="CQ61" s="12">
        <v>3.9</v>
      </c>
      <c r="CR61" s="12">
        <v>3.8</v>
      </c>
      <c r="CS61" s="12">
        <v>6.6</v>
      </c>
      <c r="CT61" s="12">
        <v>20.1</v>
      </c>
      <c r="CU61" s="12">
        <v>21.4</v>
      </c>
      <c r="CV61" s="12">
        <v>12.3</v>
      </c>
      <c r="CW61" s="12">
        <v>2.3</v>
      </c>
      <c r="CX61" s="12">
        <v>94.6</v>
      </c>
      <c r="CY61" s="12">
        <v>14.9</v>
      </c>
      <c r="CZ61" s="12">
        <v>0</v>
      </c>
      <c r="DA61" s="12"/>
      <c r="DB61" s="12">
        <f t="shared" si="3"/>
        <v>2085.7999999999993</v>
      </c>
      <c r="DC61" s="12">
        <v>293.6</v>
      </c>
      <c r="DD61" s="12">
        <v>200.6</v>
      </c>
      <c r="DE61" s="12">
        <v>3927.7</v>
      </c>
      <c r="DF61" s="12">
        <v>-24.6</v>
      </c>
      <c r="DG61" s="12">
        <v>3422</v>
      </c>
      <c r="DH61" s="12">
        <f t="shared" si="4"/>
        <v>7819.299999999999</v>
      </c>
      <c r="DI61" s="12">
        <f t="shared" si="5"/>
        <v>9905.099999999999</v>
      </c>
    </row>
    <row r="62" spans="1:113" ht="18">
      <c r="A62" s="4">
        <v>53</v>
      </c>
      <c r="B62" s="4" t="s">
        <v>125</v>
      </c>
      <c r="C62" s="12">
        <v>0</v>
      </c>
      <c r="D62" s="12">
        <v>18.8</v>
      </c>
      <c r="E62" s="12">
        <v>0</v>
      </c>
      <c r="F62" s="12">
        <v>235.9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244.5</v>
      </c>
      <c r="BD62" s="12">
        <v>6.7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0.6</v>
      </c>
      <c r="CJ62" s="12">
        <v>0</v>
      </c>
      <c r="CK62" s="12">
        <v>0</v>
      </c>
      <c r="CL62" s="12">
        <v>0</v>
      </c>
      <c r="CM62" s="12">
        <v>1.6</v>
      </c>
      <c r="CN62" s="12">
        <v>0</v>
      </c>
      <c r="CO62" s="12">
        <v>0</v>
      </c>
      <c r="CP62" s="12">
        <v>0</v>
      </c>
      <c r="CQ62" s="12">
        <v>22.4</v>
      </c>
      <c r="CR62" s="12">
        <v>0</v>
      </c>
      <c r="CS62" s="12">
        <v>7.2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/>
      <c r="DB62" s="12">
        <f t="shared" si="3"/>
        <v>537.7000000000002</v>
      </c>
      <c r="DC62" s="12">
        <v>194.7</v>
      </c>
      <c r="DD62" s="12">
        <v>632.8</v>
      </c>
      <c r="DE62" s="12">
        <v>310.8</v>
      </c>
      <c r="DF62" s="12">
        <v>42.8</v>
      </c>
      <c r="DG62" s="12">
        <v>383</v>
      </c>
      <c r="DH62" s="12">
        <f t="shared" si="4"/>
        <v>1564.1</v>
      </c>
      <c r="DI62" s="12">
        <f t="shared" si="5"/>
        <v>2101.8</v>
      </c>
    </row>
    <row r="63" spans="1:113" ht="18">
      <c r="A63" s="4">
        <v>54</v>
      </c>
      <c r="B63" s="4" t="s">
        <v>64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1.8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271.4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1.4</v>
      </c>
      <c r="CQ63" s="12">
        <v>0</v>
      </c>
      <c r="CR63" s="12">
        <v>30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2.5</v>
      </c>
      <c r="CZ63" s="12">
        <v>0</v>
      </c>
      <c r="DA63" s="12"/>
      <c r="DB63" s="12">
        <f t="shared" si="3"/>
        <v>307.09999999999997</v>
      </c>
      <c r="DC63" s="12">
        <v>12.2</v>
      </c>
      <c r="DD63" s="12">
        <v>1894.9</v>
      </c>
      <c r="DE63" s="12">
        <v>99.5</v>
      </c>
      <c r="DF63" s="12">
        <v>-58.8</v>
      </c>
      <c r="DG63" s="12">
        <v>3243.2</v>
      </c>
      <c r="DH63" s="12">
        <f t="shared" si="4"/>
        <v>5191</v>
      </c>
      <c r="DI63" s="12">
        <f t="shared" si="5"/>
        <v>5498.099999999999</v>
      </c>
    </row>
    <row r="64" spans="1:113" ht="18">
      <c r="A64" s="4">
        <v>55</v>
      </c>
      <c r="B64" s="4" t="s">
        <v>65</v>
      </c>
      <c r="C64" s="12">
        <v>0</v>
      </c>
      <c r="D64" s="12">
        <v>11.8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12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1.9</v>
      </c>
      <c r="CM64" s="12">
        <v>15.4</v>
      </c>
      <c r="CN64" s="12">
        <v>0</v>
      </c>
      <c r="CO64" s="12">
        <v>256.1</v>
      </c>
      <c r="CP64" s="12">
        <v>0</v>
      </c>
      <c r="CQ64" s="12">
        <v>0</v>
      </c>
      <c r="CR64" s="12">
        <v>3.6</v>
      </c>
      <c r="CS64" s="12">
        <v>0</v>
      </c>
      <c r="CT64" s="12">
        <v>0.2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/>
      <c r="DB64" s="12">
        <f t="shared" si="3"/>
        <v>301.00000000000006</v>
      </c>
      <c r="DC64" s="12">
        <v>195</v>
      </c>
      <c r="DD64" s="12">
        <v>8.8</v>
      </c>
      <c r="DE64" s="12">
        <v>67.4</v>
      </c>
      <c r="DF64" s="12">
        <v>10.5</v>
      </c>
      <c r="DG64" s="12">
        <v>176.7</v>
      </c>
      <c r="DH64" s="12">
        <f t="shared" si="4"/>
        <v>458.40000000000003</v>
      </c>
      <c r="DI64" s="12">
        <f t="shared" si="5"/>
        <v>759.4000000000001</v>
      </c>
    </row>
    <row r="65" spans="1:113" ht="18">
      <c r="A65" s="4">
        <v>56</v>
      </c>
      <c r="B65" s="4" t="s">
        <v>66</v>
      </c>
      <c r="C65" s="12">
        <v>0</v>
      </c>
      <c r="D65" s="12">
        <v>0</v>
      </c>
      <c r="E65" s="12">
        <v>0.7</v>
      </c>
      <c r="F65" s="12">
        <v>0</v>
      </c>
      <c r="G65" s="12">
        <v>0.2</v>
      </c>
      <c r="H65" s="12">
        <v>3.2</v>
      </c>
      <c r="I65" s="12">
        <v>0.9</v>
      </c>
      <c r="J65" s="12">
        <v>1.6</v>
      </c>
      <c r="K65" s="12">
        <v>0</v>
      </c>
      <c r="L65" s="12">
        <v>4.4</v>
      </c>
      <c r="M65" s="12">
        <v>1.5</v>
      </c>
      <c r="N65" s="12">
        <v>2.6</v>
      </c>
      <c r="O65" s="12">
        <v>0.2</v>
      </c>
      <c r="P65" s="12">
        <v>0.6</v>
      </c>
      <c r="Q65" s="12">
        <v>0.9</v>
      </c>
      <c r="R65" s="12">
        <v>2.4</v>
      </c>
      <c r="S65" s="12">
        <v>1</v>
      </c>
      <c r="T65" s="12">
        <v>0.4</v>
      </c>
      <c r="U65" s="12">
        <v>2.7</v>
      </c>
      <c r="V65" s="12">
        <v>2.4</v>
      </c>
      <c r="W65" s="12">
        <v>1.3</v>
      </c>
      <c r="X65" s="12">
        <v>0.8</v>
      </c>
      <c r="Y65" s="12">
        <v>0.5</v>
      </c>
      <c r="Z65" s="12">
        <v>0.8</v>
      </c>
      <c r="AA65" s="12">
        <v>5.3</v>
      </c>
      <c r="AB65" s="12">
        <v>0.3</v>
      </c>
      <c r="AC65" s="12">
        <v>0.1</v>
      </c>
      <c r="AD65" s="12">
        <v>1.3</v>
      </c>
      <c r="AE65" s="12">
        <v>1.1</v>
      </c>
      <c r="AF65" s="12">
        <v>0</v>
      </c>
      <c r="AG65" s="12">
        <v>0.4</v>
      </c>
      <c r="AH65" s="12">
        <v>5.5</v>
      </c>
      <c r="AI65" s="12">
        <v>3.8</v>
      </c>
      <c r="AJ65" s="12">
        <v>1.1</v>
      </c>
      <c r="AK65" s="12">
        <v>0.6</v>
      </c>
      <c r="AL65" s="12">
        <v>1.1</v>
      </c>
      <c r="AM65" s="12">
        <v>2.2</v>
      </c>
      <c r="AN65" s="12">
        <v>0.9</v>
      </c>
      <c r="AO65" s="12">
        <v>3</v>
      </c>
      <c r="AP65" s="12">
        <v>1.7</v>
      </c>
      <c r="AQ65" s="12">
        <v>10.1</v>
      </c>
      <c r="AR65" s="12">
        <v>13.2</v>
      </c>
      <c r="AS65" s="12">
        <v>1.6</v>
      </c>
      <c r="AT65" s="12">
        <v>28.5</v>
      </c>
      <c r="AU65" s="12">
        <v>1.4</v>
      </c>
      <c r="AV65" s="12">
        <v>1.7</v>
      </c>
      <c r="AW65" s="12">
        <v>40.9</v>
      </c>
      <c r="AX65" s="12">
        <v>6.6</v>
      </c>
      <c r="AY65" s="12">
        <v>0.5</v>
      </c>
      <c r="AZ65" s="12">
        <v>1.2</v>
      </c>
      <c r="BA65" s="12">
        <v>0.7</v>
      </c>
      <c r="BB65" s="12">
        <v>1</v>
      </c>
      <c r="BC65" s="12">
        <v>5.2</v>
      </c>
      <c r="BD65" s="12">
        <v>11.7</v>
      </c>
      <c r="BE65" s="12">
        <v>0.8</v>
      </c>
      <c r="BF65" s="12">
        <v>98</v>
      </c>
      <c r="BG65" s="12">
        <v>0</v>
      </c>
      <c r="BH65" s="12">
        <v>0.1</v>
      </c>
      <c r="BI65" s="12">
        <v>0.4</v>
      </c>
      <c r="BJ65" s="12">
        <v>0.1</v>
      </c>
      <c r="BK65" s="12">
        <v>0</v>
      </c>
      <c r="BL65" s="12">
        <v>0.1</v>
      </c>
      <c r="BM65" s="12">
        <v>0</v>
      </c>
      <c r="BN65" s="12">
        <v>0.1</v>
      </c>
      <c r="BO65" s="12">
        <v>0.1</v>
      </c>
      <c r="BP65" s="12">
        <v>0.1</v>
      </c>
      <c r="BQ65" s="12">
        <v>0.7</v>
      </c>
      <c r="BR65" s="12">
        <v>0.1</v>
      </c>
      <c r="BS65" s="12">
        <v>0</v>
      </c>
      <c r="BT65" s="12">
        <v>0.5</v>
      </c>
      <c r="BU65" s="12">
        <v>0.6</v>
      </c>
      <c r="BV65" s="12">
        <v>1.2</v>
      </c>
      <c r="BW65" s="12">
        <v>0.4</v>
      </c>
      <c r="BX65" s="12">
        <v>0.4</v>
      </c>
      <c r="BY65" s="12">
        <v>0.2</v>
      </c>
      <c r="BZ65" s="12">
        <v>0.1</v>
      </c>
      <c r="CA65" s="12">
        <v>0.2</v>
      </c>
      <c r="CB65" s="12">
        <v>0.4</v>
      </c>
      <c r="CC65" s="12">
        <v>0.1</v>
      </c>
      <c r="CD65" s="12">
        <v>1.4</v>
      </c>
      <c r="CE65" s="12">
        <v>0.1</v>
      </c>
      <c r="CF65" s="12">
        <v>3.8</v>
      </c>
      <c r="CG65" s="12">
        <v>4.1</v>
      </c>
      <c r="CH65" s="12">
        <v>4</v>
      </c>
      <c r="CI65" s="12">
        <v>1.6</v>
      </c>
      <c r="CJ65" s="12">
        <v>5.9</v>
      </c>
      <c r="CK65" s="12">
        <v>1.2</v>
      </c>
      <c r="CL65" s="12">
        <v>2.8</v>
      </c>
      <c r="CM65" s="12">
        <v>65.5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5</v>
      </c>
      <c r="CT65" s="12">
        <v>0.2</v>
      </c>
      <c r="CU65" s="12">
        <v>0</v>
      </c>
      <c r="CV65" s="12">
        <v>23.3</v>
      </c>
      <c r="CW65" s="12">
        <v>9.6</v>
      </c>
      <c r="CX65" s="12">
        <v>46.9</v>
      </c>
      <c r="CY65" s="12">
        <v>14.5</v>
      </c>
      <c r="CZ65" s="12">
        <v>0</v>
      </c>
      <c r="DA65" s="12"/>
      <c r="DB65" s="12">
        <f t="shared" si="3"/>
        <v>476.4000000000001</v>
      </c>
      <c r="DC65" s="12">
        <v>103.4</v>
      </c>
      <c r="DD65" s="12">
        <v>214.5</v>
      </c>
      <c r="DE65" s="12">
        <v>195.3</v>
      </c>
      <c r="DF65" s="12">
        <v>23.2</v>
      </c>
      <c r="DG65" s="12">
        <v>1107.3</v>
      </c>
      <c r="DH65" s="12">
        <f t="shared" si="4"/>
        <v>1643.7</v>
      </c>
      <c r="DI65" s="12">
        <f t="shared" si="5"/>
        <v>2120.1000000000004</v>
      </c>
    </row>
    <row r="66" spans="1:113" ht="18">
      <c r="A66" s="4">
        <v>57</v>
      </c>
      <c r="B66" s="4" t="s">
        <v>3</v>
      </c>
      <c r="C66" s="12">
        <v>4</v>
      </c>
      <c r="D66" s="12">
        <v>0</v>
      </c>
      <c r="E66" s="12">
        <v>0</v>
      </c>
      <c r="F66" s="12">
        <v>0</v>
      </c>
      <c r="G66" s="12">
        <v>3.7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4.9</v>
      </c>
      <c r="V66" s="12">
        <v>0.1</v>
      </c>
      <c r="W66" s="12">
        <v>0</v>
      </c>
      <c r="X66" s="12">
        <v>8.9</v>
      </c>
      <c r="Y66" s="12">
        <v>9.6</v>
      </c>
      <c r="Z66" s="12">
        <v>28.7</v>
      </c>
      <c r="AA66" s="12">
        <v>6.5</v>
      </c>
      <c r="AB66" s="12">
        <v>33.4</v>
      </c>
      <c r="AC66" s="12">
        <v>0.3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0.3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304</v>
      </c>
      <c r="BH66" s="12">
        <v>14.4</v>
      </c>
      <c r="BI66" s="12">
        <v>19.8</v>
      </c>
      <c r="BJ66" s="12">
        <v>12.3</v>
      </c>
      <c r="BK66" s="12">
        <v>0</v>
      </c>
      <c r="BL66" s="12">
        <v>52.3</v>
      </c>
      <c r="BM66" s="12">
        <v>0</v>
      </c>
      <c r="BN66" s="12">
        <v>31.8</v>
      </c>
      <c r="BO66" s="12">
        <v>154.4</v>
      </c>
      <c r="BP66" s="12">
        <v>25.4</v>
      </c>
      <c r="BQ66" s="12">
        <v>0</v>
      </c>
      <c r="BR66" s="12">
        <v>6.9</v>
      </c>
      <c r="BS66" s="12">
        <v>0</v>
      </c>
      <c r="BT66" s="12">
        <v>1.9</v>
      </c>
      <c r="BU66" s="12">
        <v>0</v>
      </c>
      <c r="BV66" s="12">
        <v>0</v>
      </c>
      <c r="BW66" s="12">
        <v>0</v>
      </c>
      <c r="BX66" s="12">
        <v>0</v>
      </c>
      <c r="BY66" s="12">
        <v>0.3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0.4</v>
      </c>
      <c r="CK66" s="12">
        <v>0</v>
      </c>
      <c r="CL66" s="12">
        <v>6.1</v>
      </c>
      <c r="CM66" s="12">
        <v>3.3</v>
      </c>
      <c r="CN66" s="12">
        <v>9.7</v>
      </c>
      <c r="CO66" s="12">
        <v>0</v>
      </c>
      <c r="CP66" s="12">
        <v>0</v>
      </c>
      <c r="CQ66" s="12">
        <v>1.8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/>
      <c r="DB66" s="12">
        <f t="shared" si="3"/>
        <v>745.1999999999998</v>
      </c>
      <c r="DC66" s="12">
        <v>372</v>
      </c>
      <c r="DD66" s="12">
        <v>9.5</v>
      </c>
      <c r="DE66" s="12">
        <v>0</v>
      </c>
      <c r="DF66" s="12">
        <v>10.6</v>
      </c>
      <c r="DG66" s="12">
        <v>90.6</v>
      </c>
      <c r="DH66" s="12">
        <f t="shared" si="4"/>
        <v>482.70000000000005</v>
      </c>
      <c r="DI66" s="12">
        <f t="shared" si="5"/>
        <v>1227.8999999999996</v>
      </c>
    </row>
    <row r="67" spans="1:113" ht="18">
      <c r="A67" s="4">
        <v>58</v>
      </c>
      <c r="B67" s="4" t="s">
        <v>99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6.3</v>
      </c>
      <c r="U67" s="12">
        <v>0.1</v>
      </c>
      <c r="V67" s="12">
        <v>0</v>
      </c>
      <c r="W67" s="12">
        <v>0</v>
      </c>
      <c r="X67" s="12">
        <v>0</v>
      </c>
      <c r="Y67" s="12">
        <v>0</v>
      </c>
      <c r="Z67" s="12">
        <v>14</v>
      </c>
      <c r="AA67" s="12">
        <v>8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71</v>
      </c>
      <c r="BH67" s="12">
        <v>619.4</v>
      </c>
      <c r="BI67" s="12">
        <v>0</v>
      </c>
      <c r="BJ67" s="12">
        <v>64.6</v>
      </c>
      <c r="BK67" s="12">
        <v>0</v>
      </c>
      <c r="BL67" s="12">
        <v>28.4</v>
      </c>
      <c r="BM67" s="12">
        <v>0</v>
      </c>
      <c r="BN67" s="12">
        <v>0</v>
      </c>
      <c r="BO67" s="12">
        <v>111.8</v>
      </c>
      <c r="BP67" s="12">
        <v>35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0.4</v>
      </c>
      <c r="BZ67" s="12">
        <v>181</v>
      </c>
      <c r="CA67" s="12">
        <v>0</v>
      </c>
      <c r="CB67" s="12">
        <v>1.6</v>
      </c>
      <c r="CC67" s="12">
        <v>5.2</v>
      </c>
      <c r="CD67" s="12">
        <v>0</v>
      </c>
      <c r="CE67" s="12">
        <v>0.3</v>
      </c>
      <c r="CF67" s="12">
        <v>0</v>
      </c>
      <c r="CG67" s="12">
        <v>1.3</v>
      </c>
      <c r="CH67" s="12">
        <v>0</v>
      </c>
      <c r="CI67" s="12">
        <v>0.1</v>
      </c>
      <c r="CJ67" s="12">
        <v>0.1</v>
      </c>
      <c r="CK67" s="12">
        <v>0</v>
      </c>
      <c r="CL67" s="12">
        <v>2</v>
      </c>
      <c r="CM67" s="12">
        <v>63.9</v>
      </c>
      <c r="CN67" s="12">
        <v>372.5</v>
      </c>
      <c r="CO67" s="12">
        <v>0</v>
      </c>
      <c r="CP67" s="12">
        <v>0</v>
      </c>
      <c r="CQ67" s="12">
        <v>4.2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/>
      <c r="DB67" s="12">
        <f t="shared" si="3"/>
        <v>1591.1999999999998</v>
      </c>
      <c r="DC67" s="12">
        <v>4182.1</v>
      </c>
      <c r="DD67" s="12">
        <v>176.8</v>
      </c>
      <c r="DE67" s="12">
        <v>0</v>
      </c>
      <c r="DF67" s="12">
        <v>10.1</v>
      </c>
      <c r="DG67" s="12">
        <v>463.2</v>
      </c>
      <c r="DH67" s="12">
        <f t="shared" si="4"/>
        <v>4832.200000000001</v>
      </c>
      <c r="DI67" s="12">
        <f t="shared" si="5"/>
        <v>6423.400000000001</v>
      </c>
    </row>
    <row r="68" spans="1:113" ht="18">
      <c r="A68" s="4">
        <v>59</v>
      </c>
      <c r="B68" s="4" t="s">
        <v>67</v>
      </c>
      <c r="C68" s="12">
        <v>240.8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0.2</v>
      </c>
      <c r="AA68" s="12">
        <v>1.2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0.9</v>
      </c>
      <c r="BH68" s="12">
        <v>23.3</v>
      </c>
      <c r="BI68" s="12">
        <v>179.1</v>
      </c>
      <c r="BJ68" s="12">
        <v>8.1</v>
      </c>
      <c r="BK68" s="12">
        <v>2</v>
      </c>
      <c r="BL68" s="12">
        <v>38.5</v>
      </c>
      <c r="BM68" s="12">
        <v>0</v>
      </c>
      <c r="BN68" s="12">
        <v>35.1</v>
      </c>
      <c r="BO68" s="12">
        <v>16.8</v>
      </c>
      <c r="BP68" s="12">
        <v>31.7</v>
      </c>
      <c r="BQ68" s="12">
        <v>7.7</v>
      </c>
      <c r="BR68" s="12">
        <v>3.3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29.7</v>
      </c>
      <c r="CN68" s="12">
        <v>217.5</v>
      </c>
      <c r="CO68" s="12">
        <v>0</v>
      </c>
      <c r="CP68" s="12">
        <v>0</v>
      </c>
      <c r="CQ68" s="12">
        <v>2.3</v>
      </c>
      <c r="CR68" s="12">
        <v>0.9</v>
      </c>
      <c r="CS68" s="12">
        <v>0.9</v>
      </c>
      <c r="CT68" s="12">
        <v>0</v>
      </c>
      <c r="CU68" s="12">
        <v>0</v>
      </c>
      <c r="CV68" s="12">
        <v>2.4</v>
      </c>
      <c r="CW68" s="12">
        <v>0.7</v>
      </c>
      <c r="CX68" s="12">
        <v>0</v>
      </c>
      <c r="CY68" s="12">
        <v>0</v>
      </c>
      <c r="CZ68" s="12">
        <v>0</v>
      </c>
      <c r="DA68" s="12"/>
      <c r="DB68" s="12">
        <f t="shared" si="3"/>
        <v>843.1</v>
      </c>
      <c r="DC68" s="12">
        <v>2716.7</v>
      </c>
      <c r="DD68" s="12">
        <v>96.4</v>
      </c>
      <c r="DE68" s="12">
        <v>0</v>
      </c>
      <c r="DF68" s="12">
        <v>14.1</v>
      </c>
      <c r="DG68" s="12">
        <v>259.7</v>
      </c>
      <c r="DH68" s="12">
        <f t="shared" si="4"/>
        <v>3086.8999999999996</v>
      </c>
      <c r="DI68" s="12">
        <f t="shared" si="5"/>
        <v>3929.9999999999995</v>
      </c>
    </row>
    <row r="69" spans="1:113" s="15" customFormat="1" ht="22.5" customHeight="1">
      <c r="A69" s="13">
        <v>60</v>
      </c>
      <c r="B69" s="13" t="s">
        <v>68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0.6</v>
      </c>
      <c r="W69" s="14">
        <v>0</v>
      </c>
      <c r="X69" s="14">
        <v>0</v>
      </c>
      <c r="Y69" s="14">
        <v>0</v>
      </c>
      <c r="Z69" s="14">
        <v>1.9</v>
      </c>
      <c r="AA69" s="14">
        <v>1.8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3.4</v>
      </c>
      <c r="BJ69" s="14">
        <v>8</v>
      </c>
      <c r="BK69" s="14">
        <v>0</v>
      </c>
      <c r="BL69" s="14">
        <v>12.6</v>
      </c>
      <c r="BM69" s="14">
        <v>0</v>
      </c>
      <c r="BN69" s="14">
        <v>1.1</v>
      </c>
      <c r="BO69" s="14">
        <v>13.2</v>
      </c>
      <c r="BP69" s="14">
        <v>5.5</v>
      </c>
      <c r="BQ69" s="14">
        <v>0</v>
      </c>
      <c r="BR69" s="14">
        <v>1.3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29.1</v>
      </c>
      <c r="CN69" s="14">
        <v>314.9</v>
      </c>
      <c r="CO69" s="14">
        <v>0</v>
      </c>
      <c r="CP69" s="14">
        <v>0</v>
      </c>
      <c r="CQ69" s="14">
        <v>5.1</v>
      </c>
      <c r="CR69" s="14">
        <v>1.5</v>
      </c>
      <c r="CS69" s="14">
        <v>1.5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/>
      <c r="DB69" s="14">
        <f t="shared" si="3"/>
        <v>401.5</v>
      </c>
      <c r="DC69" s="14">
        <v>989.9</v>
      </c>
      <c r="DD69" s="14">
        <v>21.2</v>
      </c>
      <c r="DE69" s="14">
        <v>0</v>
      </c>
      <c r="DF69" s="14">
        <v>3.8</v>
      </c>
      <c r="DG69" s="14">
        <v>246.9</v>
      </c>
      <c r="DH69" s="14">
        <f t="shared" si="4"/>
        <v>1261.8</v>
      </c>
      <c r="DI69" s="14">
        <f t="shared" si="5"/>
        <v>1663.3000000000002</v>
      </c>
    </row>
    <row r="70" spans="1:113" ht="22.5" customHeight="1">
      <c r="A70" s="4">
        <v>61</v>
      </c>
      <c r="B70" s="4" t="s">
        <v>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2</v>
      </c>
      <c r="AA70" s="12">
        <v>8.2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2.6</v>
      </c>
      <c r="BH70" s="12">
        <v>72.3</v>
      </c>
      <c r="BI70" s="12">
        <v>18.8</v>
      </c>
      <c r="BJ70" s="12">
        <v>31.9</v>
      </c>
      <c r="BK70" s="12">
        <v>38.8</v>
      </c>
      <c r="BL70" s="12">
        <v>533.5</v>
      </c>
      <c r="BM70" s="12">
        <v>3.3</v>
      </c>
      <c r="BN70" s="12">
        <v>46.1</v>
      </c>
      <c r="BO70" s="12">
        <v>239.5</v>
      </c>
      <c r="BP70" s="12">
        <v>211.6</v>
      </c>
      <c r="BQ70" s="12">
        <v>9.6</v>
      </c>
      <c r="BR70" s="12">
        <v>10.3</v>
      </c>
      <c r="BS70" s="12">
        <v>0</v>
      </c>
      <c r="BT70" s="12">
        <v>0</v>
      </c>
      <c r="BU70" s="12">
        <v>0</v>
      </c>
      <c r="BV70" s="12">
        <v>0</v>
      </c>
      <c r="BW70" s="12">
        <v>1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30.2</v>
      </c>
      <c r="CG70" s="12">
        <v>1.5</v>
      </c>
      <c r="CH70" s="12">
        <v>0</v>
      </c>
      <c r="CI70" s="12">
        <v>0</v>
      </c>
      <c r="CJ70" s="12">
        <v>0</v>
      </c>
      <c r="CK70" s="12">
        <v>0.6</v>
      </c>
      <c r="CL70" s="12">
        <v>0</v>
      </c>
      <c r="CM70" s="12">
        <v>23.9</v>
      </c>
      <c r="CN70" s="12">
        <v>11.6</v>
      </c>
      <c r="CO70" s="12">
        <v>0</v>
      </c>
      <c r="CP70" s="12">
        <v>0</v>
      </c>
      <c r="CQ70" s="12">
        <v>4.1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/>
      <c r="DB70" s="12">
        <f t="shared" si="3"/>
        <v>1301.3999999999996</v>
      </c>
      <c r="DC70" s="12">
        <v>74.6</v>
      </c>
      <c r="DD70" s="12">
        <v>6</v>
      </c>
      <c r="DE70" s="12">
        <v>0</v>
      </c>
      <c r="DF70" s="12">
        <v>12.3</v>
      </c>
      <c r="DG70" s="12">
        <v>55.1</v>
      </c>
      <c r="DH70" s="12">
        <f t="shared" si="4"/>
        <v>148</v>
      </c>
      <c r="DI70" s="12">
        <f t="shared" si="5"/>
        <v>1449.3999999999994</v>
      </c>
    </row>
    <row r="71" spans="1:113" ht="18">
      <c r="A71" s="4">
        <v>62</v>
      </c>
      <c r="B71" s="4" t="s">
        <v>69</v>
      </c>
      <c r="C71" s="12">
        <v>0</v>
      </c>
      <c r="D71" s="12">
        <v>13.7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0.1</v>
      </c>
      <c r="BI71" s="12">
        <v>0</v>
      </c>
      <c r="BJ71" s="12">
        <v>0</v>
      </c>
      <c r="BK71" s="12">
        <v>0</v>
      </c>
      <c r="BL71" s="12">
        <v>0.7</v>
      </c>
      <c r="BM71" s="12">
        <v>0</v>
      </c>
      <c r="BN71" s="12">
        <v>1</v>
      </c>
      <c r="BO71" s="12">
        <v>0</v>
      </c>
      <c r="BP71" s="12">
        <v>0.3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383.6</v>
      </c>
      <c r="CN71" s="12">
        <v>326.5</v>
      </c>
      <c r="CO71" s="12">
        <v>0</v>
      </c>
      <c r="CP71" s="12">
        <v>0</v>
      </c>
      <c r="CQ71" s="12">
        <v>5.3</v>
      </c>
      <c r="CR71" s="12">
        <v>3.7</v>
      </c>
      <c r="CS71" s="12">
        <v>2.4</v>
      </c>
      <c r="CT71" s="12">
        <v>0</v>
      </c>
      <c r="CU71" s="12">
        <v>0</v>
      </c>
      <c r="CV71" s="12">
        <v>15.7</v>
      </c>
      <c r="CW71" s="12">
        <v>6</v>
      </c>
      <c r="CX71" s="12">
        <v>0</v>
      </c>
      <c r="CY71" s="12">
        <v>0</v>
      </c>
      <c r="CZ71" s="12">
        <v>0</v>
      </c>
      <c r="DA71" s="12"/>
      <c r="DB71" s="12">
        <f t="shared" si="3"/>
        <v>759.0000000000001</v>
      </c>
      <c r="DC71" s="12">
        <v>2184</v>
      </c>
      <c r="DD71" s="12">
        <v>88.9</v>
      </c>
      <c r="DE71" s="12">
        <v>0</v>
      </c>
      <c r="DF71" s="12">
        <v>16.1</v>
      </c>
      <c r="DG71" s="12">
        <v>108.6</v>
      </c>
      <c r="DH71" s="12">
        <f t="shared" si="4"/>
        <v>2397.6</v>
      </c>
      <c r="DI71" s="12">
        <f t="shared" si="5"/>
        <v>3156.6</v>
      </c>
    </row>
    <row r="72" spans="1:113" ht="18">
      <c r="A72" s="4">
        <v>63</v>
      </c>
      <c r="B72" s="4" t="s">
        <v>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2</v>
      </c>
      <c r="W72" s="12">
        <v>0</v>
      </c>
      <c r="X72" s="12">
        <v>0</v>
      </c>
      <c r="Y72" s="12">
        <v>0</v>
      </c>
      <c r="Z72" s="12">
        <v>0.5</v>
      </c>
      <c r="AA72" s="12">
        <v>12.3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0.7</v>
      </c>
      <c r="BH72" s="12">
        <v>0.6</v>
      </c>
      <c r="BI72" s="12">
        <v>13.6</v>
      </c>
      <c r="BJ72" s="12">
        <v>28.6</v>
      </c>
      <c r="BK72" s="12">
        <v>0.6</v>
      </c>
      <c r="BL72" s="12">
        <v>62.9</v>
      </c>
      <c r="BM72" s="12">
        <v>189.2</v>
      </c>
      <c r="BN72" s="12">
        <v>95.5</v>
      </c>
      <c r="BO72" s="12">
        <v>27.1</v>
      </c>
      <c r="BP72" s="12">
        <v>39.3</v>
      </c>
      <c r="BQ72" s="12">
        <v>40.5</v>
      </c>
      <c r="BR72" s="12">
        <v>58.1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4.2</v>
      </c>
      <c r="CN72" s="12">
        <v>26.6</v>
      </c>
      <c r="CO72" s="12">
        <v>0</v>
      </c>
      <c r="CP72" s="12">
        <v>0</v>
      </c>
      <c r="CQ72" s="12">
        <v>3.3</v>
      </c>
      <c r="CR72" s="12">
        <v>1</v>
      </c>
      <c r="CS72" s="12">
        <v>0</v>
      </c>
      <c r="CT72" s="12">
        <v>0</v>
      </c>
      <c r="CU72" s="12">
        <v>0</v>
      </c>
      <c r="CV72" s="12">
        <v>0.8</v>
      </c>
      <c r="CW72" s="12">
        <v>0.8</v>
      </c>
      <c r="CX72" s="12">
        <v>0</v>
      </c>
      <c r="CY72" s="12">
        <v>0</v>
      </c>
      <c r="CZ72" s="12">
        <v>0</v>
      </c>
      <c r="DA72" s="12"/>
      <c r="DB72" s="12">
        <f t="shared" si="3"/>
        <v>608.2</v>
      </c>
      <c r="DC72" s="12">
        <v>235.4</v>
      </c>
      <c r="DD72" s="12">
        <v>8.4</v>
      </c>
      <c r="DE72" s="12">
        <v>0</v>
      </c>
      <c r="DF72" s="12">
        <v>-50.4</v>
      </c>
      <c r="DG72" s="12">
        <v>73.6</v>
      </c>
      <c r="DH72" s="12">
        <f t="shared" si="4"/>
        <v>267</v>
      </c>
      <c r="DI72" s="12">
        <f t="shared" si="5"/>
        <v>875.2</v>
      </c>
    </row>
    <row r="73" spans="1:113" ht="18">
      <c r="A73" s="4">
        <v>64</v>
      </c>
      <c r="B73" s="4" t="s">
        <v>6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3.6</v>
      </c>
      <c r="BJ73" s="12">
        <v>0</v>
      </c>
      <c r="BK73" s="12">
        <v>0</v>
      </c>
      <c r="BL73" s="12">
        <v>24.9</v>
      </c>
      <c r="BM73" s="12">
        <v>0</v>
      </c>
      <c r="BN73" s="12">
        <v>105.5</v>
      </c>
      <c r="BO73" s="12">
        <v>0</v>
      </c>
      <c r="BP73" s="12">
        <v>6.9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18.7</v>
      </c>
      <c r="CN73" s="12">
        <v>27.6</v>
      </c>
      <c r="CO73" s="12">
        <v>0</v>
      </c>
      <c r="CP73" s="12">
        <v>0</v>
      </c>
      <c r="CQ73" s="12">
        <v>1.2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/>
      <c r="DB73" s="12">
        <f t="shared" si="3"/>
        <v>188.39999999999998</v>
      </c>
      <c r="DC73" s="12">
        <v>1627.5</v>
      </c>
      <c r="DD73" s="12">
        <v>54.4</v>
      </c>
      <c r="DE73" s="12">
        <v>0</v>
      </c>
      <c r="DF73" s="12">
        <v>34.2</v>
      </c>
      <c r="DG73" s="12">
        <v>253.4</v>
      </c>
      <c r="DH73" s="12">
        <f t="shared" si="4"/>
        <v>1969.5000000000002</v>
      </c>
      <c r="DI73" s="12">
        <f t="shared" si="5"/>
        <v>2157.9</v>
      </c>
    </row>
    <row r="74" spans="1:113" ht="18">
      <c r="A74" s="4">
        <v>65</v>
      </c>
      <c r="B74" s="4" t="s">
        <v>70</v>
      </c>
      <c r="C74" s="12">
        <v>2032.5</v>
      </c>
      <c r="D74" s="12">
        <v>17.1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0.3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3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31.9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69.8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0.9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1.9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/>
      <c r="DB74" s="12">
        <f aca="true" t="shared" si="6" ref="DB74:DB105">SUM(C74:DA74)</f>
        <v>2157.4000000000005</v>
      </c>
      <c r="DC74" s="12">
        <v>312.2</v>
      </c>
      <c r="DD74" s="12">
        <v>0.5</v>
      </c>
      <c r="DE74" s="12">
        <v>0</v>
      </c>
      <c r="DF74" s="12">
        <v>13.9</v>
      </c>
      <c r="DG74" s="12">
        <v>83.2</v>
      </c>
      <c r="DH74" s="12">
        <f aca="true" t="shared" si="7" ref="DH74:DH105">SUM(DC74:DG74)</f>
        <v>409.79999999999995</v>
      </c>
      <c r="DI74" s="12">
        <f aca="true" t="shared" si="8" ref="DI74:DI105">SUM(DB74:DG74)</f>
        <v>2567.2000000000003</v>
      </c>
    </row>
    <row r="75" spans="1:113" ht="18">
      <c r="A75" s="4">
        <v>66</v>
      </c>
      <c r="B75" s="4" t="s">
        <v>71</v>
      </c>
      <c r="C75" s="12">
        <v>237.9</v>
      </c>
      <c r="D75" s="12">
        <v>7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0.7</v>
      </c>
      <c r="AA75" s="12">
        <v>3.5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0.7</v>
      </c>
      <c r="BH75" s="12">
        <v>48.6</v>
      </c>
      <c r="BI75" s="12">
        <v>9</v>
      </c>
      <c r="BJ75" s="12">
        <v>22.7</v>
      </c>
      <c r="BK75" s="12">
        <v>5.5</v>
      </c>
      <c r="BL75" s="12">
        <v>45.1</v>
      </c>
      <c r="BM75" s="12">
        <v>0</v>
      </c>
      <c r="BN75" s="12">
        <v>1.3</v>
      </c>
      <c r="BO75" s="12">
        <v>17.6</v>
      </c>
      <c r="BP75" s="12">
        <v>46.2</v>
      </c>
      <c r="BQ75" s="12">
        <v>6.4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0.3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28.1</v>
      </c>
      <c r="CN75" s="12">
        <v>437.2</v>
      </c>
      <c r="CO75" s="12">
        <v>0</v>
      </c>
      <c r="CP75" s="12">
        <v>0</v>
      </c>
      <c r="CQ75" s="12">
        <v>9.2</v>
      </c>
      <c r="CR75" s="12">
        <v>17.1</v>
      </c>
      <c r="CS75" s="12">
        <v>5.5</v>
      </c>
      <c r="CT75" s="12">
        <v>0</v>
      </c>
      <c r="CU75" s="12">
        <v>0</v>
      </c>
      <c r="CV75" s="12">
        <v>27.4</v>
      </c>
      <c r="CW75" s="12">
        <v>17.6</v>
      </c>
      <c r="CX75" s="12">
        <v>0</v>
      </c>
      <c r="CY75" s="12">
        <v>0</v>
      </c>
      <c r="CZ75" s="12">
        <v>0</v>
      </c>
      <c r="DA75" s="12"/>
      <c r="DB75" s="12">
        <f t="shared" si="6"/>
        <v>994.6</v>
      </c>
      <c r="DC75" s="12">
        <v>1919</v>
      </c>
      <c r="DD75" s="12">
        <v>32.1</v>
      </c>
      <c r="DE75" s="12">
        <v>0</v>
      </c>
      <c r="DF75" s="12">
        <v>73.6</v>
      </c>
      <c r="DG75" s="12">
        <v>200.1</v>
      </c>
      <c r="DH75" s="12">
        <f t="shared" si="7"/>
        <v>2224.7999999999997</v>
      </c>
      <c r="DI75" s="12">
        <f t="shared" si="8"/>
        <v>3219.3999999999996</v>
      </c>
    </row>
    <row r="76" spans="1:113" ht="18">
      <c r="A76" s="4">
        <v>67</v>
      </c>
      <c r="B76" s="4" t="s">
        <v>72</v>
      </c>
      <c r="C76" s="12">
        <v>0.9</v>
      </c>
      <c r="D76" s="12">
        <v>1.3</v>
      </c>
      <c r="E76" s="12">
        <v>0.5</v>
      </c>
      <c r="F76" s="12">
        <v>5.5</v>
      </c>
      <c r="G76" s="12">
        <v>5.8</v>
      </c>
      <c r="H76" s="12">
        <v>5.1</v>
      </c>
      <c r="I76" s="12">
        <v>0</v>
      </c>
      <c r="J76" s="12">
        <v>0</v>
      </c>
      <c r="K76" s="12">
        <v>0</v>
      </c>
      <c r="L76" s="12">
        <v>1</v>
      </c>
      <c r="M76" s="12">
        <v>0</v>
      </c>
      <c r="N76" s="12">
        <v>1.1</v>
      </c>
      <c r="O76" s="12">
        <v>0.8</v>
      </c>
      <c r="P76" s="12">
        <v>1.6</v>
      </c>
      <c r="Q76" s="12">
        <v>0</v>
      </c>
      <c r="R76" s="12">
        <v>0.9</v>
      </c>
      <c r="S76" s="12">
        <v>0.6</v>
      </c>
      <c r="T76" s="12">
        <v>0.5</v>
      </c>
      <c r="U76" s="12">
        <v>0</v>
      </c>
      <c r="V76" s="12">
        <v>1.5</v>
      </c>
      <c r="W76" s="12">
        <v>1.3</v>
      </c>
      <c r="X76" s="12">
        <v>0</v>
      </c>
      <c r="Y76" s="12">
        <v>0</v>
      </c>
      <c r="Z76" s="12">
        <v>1.3</v>
      </c>
      <c r="AA76" s="12">
        <v>1.5</v>
      </c>
      <c r="AB76" s="12">
        <v>0</v>
      </c>
      <c r="AC76" s="12">
        <v>1.3</v>
      </c>
      <c r="AD76" s="12">
        <v>0.8</v>
      </c>
      <c r="AE76" s="12">
        <v>0</v>
      </c>
      <c r="AF76" s="12">
        <v>0</v>
      </c>
      <c r="AG76" s="12">
        <v>3.3</v>
      </c>
      <c r="AH76" s="12">
        <v>0</v>
      </c>
      <c r="AI76" s="12">
        <v>0</v>
      </c>
      <c r="AJ76" s="12">
        <v>0</v>
      </c>
      <c r="AK76" s="12">
        <v>1</v>
      </c>
      <c r="AL76" s="12">
        <v>1</v>
      </c>
      <c r="AM76" s="12">
        <v>0</v>
      </c>
      <c r="AN76" s="12">
        <v>0</v>
      </c>
      <c r="AO76" s="12">
        <v>0</v>
      </c>
      <c r="AP76" s="12">
        <v>0</v>
      </c>
      <c r="AQ76" s="12">
        <v>1.3</v>
      </c>
      <c r="AR76" s="12">
        <v>1.2</v>
      </c>
      <c r="AS76" s="12">
        <v>0</v>
      </c>
      <c r="AT76" s="12">
        <v>1.3</v>
      </c>
      <c r="AU76" s="12">
        <v>1.3</v>
      </c>
      <c r="AV76" s="12">
        <v>1.2</v>
      </c>
      <c r="AW76" s="12">
        <v>0</v>
      </c>
      <c r="AX76" s="12">
        <v>1.7</v>
      </c>
      <c r="AY76" s="12">
        <v>1.4</v>
      </c>
      <c r="AZ76" s="12">
        <v>1.1</v>
      </c>
      <c r="BA76" s="12">
        <v>1.4</v>
      </c>
      <c r="BB76" s="12">
        <v>3</v>
      </c>
      <c r="BC76" s="12">
        <v>0</v>
      </c>
      <c r="BD76" s="12">
        <v>0</v>
      </c>
      <c r="BE76" s="12">
        <v>0.9</v>
      </c>
      <c r="BF76" s="12">
        <v>0</v>
      </c>
      <c r="BG76" s="12">
        <v>1.5</v>
      </c>
      <c r="BH76" s="12">
        <v>1.2</v>
      </c>
      <c r="BI76" s="12">
        <v>0</v>
      </c>
      <c r="BJ76" s="12">
        <v>4.4</v>
      </c>
      <c r="BK76" s="12">
        <v>0</v>
      </c>
      <c r="BL76" s="12">
        <v>3.2</v>
      </c>
      <c r="BM76" s="12">
        <v>1.2</v>
      </c>
      <c r="BN76" s="12">
        <v>2.6</v>
      </c>
      <c r="BO76" s="12">
        <v>41.5</v>
      </c>
      <c r="BP76" s="12">
        <v>23.3</v>
      </c>
      <c r="BQ76" s="12">
        <v>708.3</v>
      </c>
      <c r="BR76" s="12">
        <v>6.1</v>
      </c>
      <c r="BS76" s="12">
        <v>0</v>
      </c>
      <c r="BT76" s="12">
        <v>0</v>
      </c>
      <c r="BU76" s="12">
        <v>0</v>
      </c>
      <c r="BV76" s="12">
        <v>0</v>
      </c>
      <c r="BW76" s="12">
        <v>0.9</v>
      </c>
      <c r="BX76" s="12">
        <v>0.9</v>
      </c>
      <c r="BY76" s="12">
        <v>1</v>
      </c>
      <c r="BZ76" s="12">
        <v>0.9</v>
      </c>
      <c r="CA76" s="12">
        <v>0.8</v>
      </c>
      <c r="CB76" s="12">
        <v>0</v>
      </c>
      <c r="CC76" s="12">
        <v>1</v>
      </c>
      <c r="CD76" s="12">
        <v>1.2</v>
      </c>
      <c r="CE76" s="12">
        <v>1.2</v>
      </c>
      <c r="CF76" s="12">
        <v>0</v>
      </c>
      <c r="CG76" s="12">
        <v>0</v>
      </c>
      <c r="CH76" s="12">
        <v>1.6</v>
      </c>
      <c r="CI76" s="12">
        <v>0</v>
      </c>
      <c r="CJ76" s="12">
        <v>0</v>
      </c>
      <c r="CK76" s="12">
        <v>0</v>
      </c>
      <c r="CL76" s="12">
        <v>8</v>
      </c>
      <c r="CM76" s="12">
        <v>34.1</v>
      </c>
      <c r="CN76" s="12">
        <v>12.4</v>
      </c>
      <c r="CO76" s="12">
        <v>0</v>
      </c>
      <c r="CP76" s="12">
        <v>0.9</v>
      </c>
      <c r="CQ76" s="12">
        <v>3.2</v>
      </c>
      <c r="CR76" s="12">
        <v>24.2</v>
      </c>
      <c r="CS76" s="12">
        <v>0.9</v>
      </c>
      <c r="CT76" s="12">
        <v>0</v>
      </c>
      <c r="CU76" s="12">
        <v>0.7</v>
      </c>
      <c r="CV76" s="12">
        <v>4.3</v>
      </c>
      <c r="CW76" s="12">
        <v>1</v>
      </c>
      <c r="CX76" s="12">
        <v>0.8</v>
      </c>
      <c r="CY76" s="12">
        <v>1.2</v>
      </c>
      <c r="CZ76" s="12">
        <v>0</v>
      </c>
      <c r="DA76" s="12"/>
      <c r="DB76" s="12">
        <f t="shared" si="6"/>
        <v>948.9</v>
      </c>
      <c r="DC76" s="12">
        <v>2610.7</v>
      </c>
      <c r="DD76" s="12">
        <v>0.6</v>
      </c>
      <c r="DE76" s="12">
        <v>0</v>
      </c>
      <c r="DF76" s="12">
        <v>-28.3</v>
      </c>
      <c r="DG76" s="12">
        <v>1182.8</v>
      </c>
      <c r="DH76" s="12">
        <f t="shared" si="7"/>
        <v>3765.7999999999993</v>
      </c>
      <c r="DI76" s="12">
        <f t="shared" si="8"/>
        <v>4714.7</v>
      </c>
    </row>
    <row r="77" spans="1:113" ht="18">
      <c r="A77" s="4">
        <v>68</v>
      </c>
      <c r="B77" s="4" t="s">
        <v>100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8.2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47</v>
      </c>
      <c r="BJ77" s="12">
        <v>19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14.5</v>
      </c>
      <c r="BR77" s="12">
        <v>68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12.9</v>
      </c>
      <c r="CN77" s="12">
        <v>289.2</v>
      </c>
      <c r="CO77" s="12">
        <v>0</v>
      </c>
      <c r="CP77" s="12">
        <v>0</v>
      </c>
      <c r="CQ77" s="12">
        <v>1.8</v>
      </c>
      <c r="CR77" s="12">
        <v>15.1</v>
      </c>
      <c r="CS77" s="12">
        <v>1.2</v>
      </c>
      <c r="CT77" s="12">
        <v>0</v>
      </c>
      <c r="CU77" s="12">
        <v>0</v>
      </c>
      <c r="CV77" s="12">
        <v>8.3</v>
      </c>
      <c r="CW77" s="12">
        <v>5.9</v>
      </c>
      <c r="CX77" s="12">
        <v>0</v>
      </c>
      <c r="CY77" s="12">
        <v>0</v>
      </c>
      <c r="CZ77" s="12">
        <v>0</v>
      </c>
      <c r="DA77" s="12"/>
      <c r="DB77" s="12">
        <f t="shared" si="6"/>
        <v>491.09999999999997</v>
      </c>
      <c r="DC77" s="12">
        <v>585.1</v>
      </c>
      <c r="DD77" s="12">
        <v>12.1</v>
      </c>
      <c r="DE77" s="12">
        <v>0</v>
      </c>
      <c r="DF77" s="12">
        <v>-3.2</v>
      </c>
      <c r="DG77" s="12">
        <v>51.9</v>
      </c>
      <c r="DH77" s="12">
        <f t="shared" si="7"/>
        <v>645.9</v>
      </c>
      <c r="DI77" s="12">
        <f t="shared" si="8"/>
        <v>1137</v>
      </c>
    </row>
    <row r="78" spans="1:113" ht="18">
      <c r="A78" s="4">
        <v>69</v>
      </c>
      <c r="B78" s="4" t="s">
        <v>73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0.5</v>
      </c>
      <c r="CL78" s="12">
        <v>3</v>
      </c>
      <c r="CM78" s="12">
        <v>18.9</v>
      </c>
      <c r="CN78" s="12">
        <v>4</v>
      </c>
      <c r="CO78" s="12">
        <v>0</v>
      </c>
      <c r="CP78" s="12">
        <v>0</v>
      </c>
      <c r="CQ78" s="12">
        <v>15.1</v>
      </c>
      <c r="CR78" s="12">
        <v>17.9</v>
      </c>
      <c r="CS78" s="12">
        <v>3.9</v>
      </c>
      <c r="CT78" s="12">
        <v>0</v>
      </c>
      <c r="CU78" s="12">
        <v>0</v>
      </c>
      <c r="CV78" s="12">
        <v>3.5</v>
      </c>
      <c r="CW78" s="12">
        <v>1.4</v>
      </c>
      <c r="CX78" s="12">
        <v>2.5</v>
      </c>
      <c r="CY78" s="12">
        <v>2.4</v>
      </c>
      <c r="CZ78" s="12">
        <v>0</v>
      </c>
      <c r="DA78" s="12"/>
      <c r="DB78" s="12">
        <f t="shared" si="6"/>
        <v>73.10000000000001</v>
      </c>
      <c r="DC78" s="12">
        <v>863.3</v>
      </c>
      <c r="DD78" s="12">
        <v>0.2</v>
      </c>
      <c r="DE78" s="12">
        <v>0</v>
      </c>
      <c r="DF78" s="12">
        <v>46.1</v>
      </c>
      <c r="DG78" s="12">
        <v>443.6</v>
      </c>
      <c r="DH78" s="12">
        <f t="shared" si="7"/>
        <v>1353.2</v>
      </c>
      <c r="DI78" s="12">
        <f t="shared" si="8"/>
        <v>1426.3000000000002</v>
      </c>
    </row>
    <row r="79" spans="1:113" s="15" customFormat="1" ht="22.5" customHeight="1">
      <c r="A79" s="13">
        <v>70</v>
      </c>
      <c r="B79" s="13" t="s">
        <v>101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0.1</v>
      </c>
      <c r="Z79" s="14">
        <v>0.1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2</v>
      </c>
      <c r="AI79" s="14">
        <v>0</v>
      </c>
      <c r="AJ79" s="14">
        <v>0</v>
      </c>
      <c r="AK79" s="14">
        <v>0</v>
      </c>
      <c r="AL79" s="14">
        <v>0</v>
      </c>
      <c r="AM79" s="14">
        <v>0.6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0.8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0.6</v>
      </c>
      <c r="BA79" s="14">
        <v>0</v>
      </c>
      <c r="BB79" s="14">
        <v>9.7</v>
      </c>
      <c r="BC79" s="14">
        <v>0</v>
      </c>
      <c r="BD79" s="14">
        <v>0</v>
      </c>
      <c r="BE79" s="14">
        <v>1.9</v>
      </c>
      <c r="BF79" s="14">
        <v>0.7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290.5</v>
      </c>
      <c r="BU79" s="14">
        <v>27.1</v>
      </c>
      <c r="BV79" s="14">
        <v>129.7</v>
      </c>
      <c r="BW79" s="14">
        <v>6.6</v>
      </c>
      <c r="BX79" s="14">
        <v>123.8</v>
      </c>
      <c r="BY79" s="14">
        <v>3.7</v>
      </c>
      <c r="BZ79" s="14">
        <v>1</v>
      </c>
      <c r="CA79" s="14">
        <v>1.6</v>
      </c>
      <c r="CB79" s="14">
        <v>133</v>
      </c>
      <c r="CC79" s="14">
        <v>0</v>
      </c>
      <c r="CD79" s="14">
        <v>0.2</v>
      </c>
      <c r="CE79" s="14">
        <v>12.8</v>
      </c>
      <c r="CF79" s="14">
        <v>2</v>
      </c>
      <c r="CG79" s="14">
        <v>2.5</v>
      </c>
      <c r="CH79" s="14">
        <v>0</v>
      </c>
      <c r="CI79" s="14">
        <v>0.2</v>
      </c>
      <c r="CJ79" s="14">
        <v>0.2</v>
      </c>
      <c r="CK79" s="14">
        <v>11.6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/>
      <c r="DB79" s="14">
        <f t="shared" si="6"/>
        <v>763.0000000000002</v>
      </c>
      <c r="DC79" s="14">
        <v>88.5</v>
      </c>
      <c r="DD79" s="14">
        <v>19.4</v>
      </c>
      <c r="DE79" s="14">
        <v>0</v>
      </c>
      <c r="DF79" s="14">
        <v>36.4</v>
      </c>
      <c r="DG79" s="14">
        <v>471.7</v>
      </c>
      <c r="DH79" s="14">
        <f t="shared" si="7"/>
        <v>616</v>
      </c>
      <c r="DI79" s="14">
        <f t="shared" si="8"/>
        <v>1379.0000000000002</v>
      </c>
    </row>
    <row r="80" spans="1:113" ht="22.5" customHeight="1">
      <c r="A80" s="4">
        <v>71</v>
      </c>
      <c r="B80" s="4" t="s">
        <v>102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1.5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3.4</v>
      </c>
      <c r="AA80" s="12">
        <v>8.5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0.7</v>
      </c>
      <c r="AH80" s="12">
        <v>3.5</v>
      </c>
      <c r="AI80" s="12">
        <v>0</v>
      </c>
      <c r="AJ80" s="12">
        <v>0</v>
      </c>
      <c r="AK80" s="12">
        <v>0</v>
      </c>
      <c r="AL80" s="12">
        <v>0</v>
      </c>
      <c r="AM80" s="12">
        <v>0.9</v>
      </c>
      <c r="AN80" s="12">
        <v>2.2</v>
      </c>
      <c r="AO80" s="12">
        <v>0</v>
      </c>
      <c r="AP80" s="12">
        <v>0</v>
      </c>
      <c r="AQ80" s="12">
        <v>1.7</v>
      </c>
      <c r="AR80" s="12">
        <v>0</v>
      </c>
      <c r="AS80" s="12">
        <v>0</v>
      </c>
      <c r="AT80" s="12">
        <v>1.2</v>
      </c>
      <c r="AU80" s="12">
        <v>0</v>
      </c>
      <c r="AV80" s="12">
        <v>0</v>
      </c>
      <c r="AW80" s="12">
        <v>0.1</v>
      </c>
      <c r="AX80" s="12">
        <v>0</v>
      </c>
      <c r="AY80" s="12">
        <v>0</v>
      </c>
      <c r="AZ80" s="12">
        <v>0.9</v>
      </c>
      <c r="BA80" s="12">
        <v>0</v>
      </c>
      <c r="BB80" s="12">
        <v>3.8</v>
      </c>
      <c r="BC80" s="12">
        <v>0</v>
      </c>
      <c r="BD80" s="12">
        <v>6.7</v>
      </c>
      <c r="BE80" s="12">
        <v>0.4</v>
      </c>
      <c r="BF80" s="12">
        <v>0.7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5.5</v>
      </c>
      <c r="BU80" s="12">
        <v>73.1</v>
      </c>
      <c r="BV80" s="12">
        <v>75.6</v>
      </c>
      <c r="BW80" s="12">
        <v>2.5</v>
      </c>
      <c r="BX80" s="12">
        <v>20.7</v>
      </c>
      <c r="BY80" s="12">
        <v>22.4</v>
      </c>
      <c r="BZ80" s="12">
        <v>1.7</v>
      </c>
      <c r="CA80" s="12">
        <v>0.6</v>
      </c>
      <c r="CB80" s="12">
        <v>248.1</v>
      </c>
      <c r="CC80" s="12">
        <v>78.2</v>
      </c>
      <c r="CD80" s="12">
        <v>0.5</v>
      </c>
      <c r="CE80" s="12">
        <v>41.7</v>
      </c>
      <c r="CF80" s="12">
        <v>0.6</v>
      </c>
      <c r="CG80" s="12">
        <v>4.4</v>
      </c>
      <c r="CH80" s="12">
        <v>0.7</v>
      </c>
      <c r="CI80" s="12">
        <v>25.1</v>
      </c>
      <c r="CJ80" s="12">
        <v>4.4</v>
      </c>
      <c r="CK80" s="12">
        <v>14.2</v>
      </c>
      <c r="CL80" s="12">
        <v>3.6</v>
      </c>
      <c r="CM80" s="12">
        <v>0</v>
      </c>
      <c r="CN80" s="12">
        <v>4.5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/>
      <c r="DB80" s="12">
        <f t="shared" si="6"/>
        <v>664.3000000000002</v>
      </c>
      <c r="DC80" s="12">
        <v>56.3</v>
      </c>
      <c r="DD80" s="12">
        <v>9.2</v>
      </c>
      <c r="DE80" s="12">
        <v>0</v>
      </c>
      <c r="DF80" s="12">
        <v>6.9</v>
      </c>
      <c r="DG80" s="12">
        <v>398</v>
      </c>
      <c r="DH80" s="12">
        <f t="shared" si="7"/>
        <v>470.4</v>
      </c>
      <c r="DI80" s="12">
        <f t="shared" si="8"/>
        <v>1134.7000000000003</v>
      </c>
    </row>
    <row r="81" spans="1:113" ht="18">
      <c r="A81" s="4">
        <v>72</v>
      </c>
      <c r="B81" s="4" t="s">
        <v>74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0.7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52.8</v>
      </c>
      <c r="BW81" s="12">
        <v>0</v>
      </c>
      <c r="BX81" s="12">
        <v>0</v>
      </c>
      <c r="BY81" s="12">
        <v>0</v>
      </c>
      <c r="BZ81" s="12">
        <v>0</v>
      </c>
      <c r="CA81" s="12">
        <v>3.1</v>
      </c>
      <c r="CB81" s="12">
        <v>145.9</v>
      </c>
      <c r="CC81" s="12">
        <v>15.5</v>
      </c>
      <c r="CD81" s="12">
        <v>0</v>
      </c>
      <c r="CE81" s="12">
        <v>0</v>
      </c>
      <c r="CF81" s="12">
        <v>0</v>
      </c>
      <c r="CG81" s="12">
        <v>2.5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19.5</v>
      </c>
      <c r="CN81" s="12">
        <v>20.5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3.3</v>
      </c>
      <c r="CZ81" s="12">
        <v>0</v>
      </c>
      <c r="DA81" s="12"/>
      <c r="DB81" s="12">
        <f t="shared" si="6"/>
        <v>263.8</v>
      </c>
      <c r="DC81" s="12">
        <v>893.3</v>
      </c>
      <c r="DD81" s="12">
        <v>16.5</v>
      </c>
      <c r="DE81" s="12">
        <v>0</v>
      </c>
      <c r="DF81" s="12">
        <v>-3.3</v>
      </c>
      <c r="DG81" s="12">
        <v>357.7</v>
      </c>
      <c r="DH81" s="12">
        <f t="shared" si="7"/>
        <v>1264.2</v>
      </c>
      <c r="DI81" s="12">
        <f t="shared" si="8"/>
        <v>1528</v>
      </c>
    </row>
    <row r="82" spans="1:113" ht="18">
      <c r="A82" s="4">
        <v>73</v>
      </c>
      <c r="B82" s="4" t="s">
        <v>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0.8</v>
      </c>
      <c r="S82" s="12">
        <v>0.4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4.8</v>
      </c>
      <c r="AB82" s="12">
        <v>0</v>
      </c>
      <c r="AC82" s="12">
        <v>0.1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1.5</v>
      </c>
      <c r="BU82" s="12">
        <v>2.7</v>
      </c>
      <c r="BV82" s="12">
        <v>5.1</v>
      </c>
      <c r="BW82" s="12">
        <v>5.1</v>
      </c>
      <c r="BX82" s="12">
        <v>1.1</v>
      </c>
      <c r="BY82" s="12">
        <v>1.3</v>
      </c>
      <c r="BZ82" s="12">
        <v>0</v>
      </c>
      <c r="CA82" s="12">
        <v>0.8</v>
      </c>
      <c r="CB82" s="12">
        <v>5.2</v>
      </c>
      <c r="CC82" s="12">
        <v>3.8</v>
      </c>
      <c r="CD82" s="12">
        <v>1.5</v>
      </c>
      <c r="CE82" s="12">
        <v>0</v>
      </c>
      <c r="CF82" s="12">
        <v>0</v>
      </c>
      <c r="CG82" s="12">
        <v>0.5</v>
      </c>
      <c r="CH82" s="12">
        <v>0.7</v>
      </c>
      <c r="CI82" s="12">
        <v>0.1</v>
      </c>
      <c r="CJ82" s="12">
        <v>0.2</v>
      </c>
      <c r="CK82" s="12">
        <v>0</v>
      </c>
      <c r="CL82" s="12">
        <v>0</v>
      </c>
      <c r="CM82" s="12">
        <v>427.9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/>
      <c r="DB82" s="12">
        <f t="shared" si="6"/>
        <v>463.59999999999997</v>
      </c>
      <c r="DC82" s="12">
        <v>0</v>
      </c>
      <c r="DD82" s="12">
        <v>0</v>
      </c>
      <c r="DE82" s="12">
        <v>0</v>
      </c>
      <c r="DF82" s="12">
        <v>2.9</v>
      </c>
      <c r="DG82" s="12">
        <v>0</v>
      </c>
      <c r="DH82" s="12">
        <f t="shared" si="7"/>
        <v>2.9</v>
      </c>
      <c r="DI82" s="12">
        <f t="shared" si="8"/>
        <v>466.49999999999994</v>
      </c>
    </row>
    <row r="83" spans="1:113" ht="18">
      <c r="A83" s="4">
        <v>74</v>
      </c>
      <c r="B83" s="4" t="s">
        <v>75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0.5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46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3.8</v>
      </c>
      <c r="BU83" s="12">
        <v>0</v>
      </c>
      <c r="BV83" s="12">
        <v>0</v>
      </c>
      <c r="BW83" s="12">
        <v>0</v>
      </c>
      <c r="BX83" s="12">
        <v>3.7</v>
      </c>
      <c r="BY83" s="12">
        <v>0</v>
      </c>
      <c r="BZ83" s="12">
        <v>0</v>
      </c>
      <c r="CA83" s="12">
        <v>0</v>
      </c>
      <c r="CB83" s="12">
        <v>0</v>
      </c>
      <c r="CC83" s="12">
        <v>1</v>
      </c>
      <c r="CD83" s="12">
        <v>0</v>
      </c>
      <c r="CE83" s="12">
        <v>0</v>
      </c>
      <c r="CF83" s="12">
        <v>0.3</v>
      </c>
      <c r="CG83" s="12">
        <v>0</v>
      </c>
      <c r="CH83" s="12">
        <v>0</v>
      </c>
      <c r="CI83" s="12">
        <v>0</v>
      </c>
      <c r="CJ83" s="12">
        <v>0</v>
      </c>
      <c r="CK83" s="12">
        <v>3.4</v>
      </c>
      <c r="CL83" s="12">
        <v>84</v>
      </c>
      <c r="CM83" s="12">
        <v>45.8</v>
      </c>
      <c r="CN83" s="12">
        <v>7.1</v>
      </c>
      <c r="CO83" s="12">
        <v>0</v>
      </c>
      <c r="CP83" s="12">
        <v>0</v>
      </c>
      <c r="CQ83" s="12">
        <v>0</v>
      </c>
      <c r="CR83" s="12">
        <v>0</v>
      </c>
      <c r="CS83" s="12">
        <v>11</v>
      </c>
      <c r="CT83" s="12">
        <v>0.1</v>
      </c>
      <c r="CU83" s="12">
        <v>0</v>
      </c>
      <c r="CV83" s="12">
        <v>33.2</v>
      </c>
      <c r="CW83" s="12">
        <v>15.2</v>
      </c>
      <c r="CX83" s="12">
        <v>28</v>
      </c>
      <c r="CY83" s="12">
        <v>12.6</v>
      </c>
      <c r="CZ83" s="12">
        <v>0</v>
      </c>
      <c r="DA83" s="12"/>
      <c r="DB83" s="12">
        <f t="shared" si="6"/>
        <v>295.7</v>
      </c>
      <c r="DC83" s="12">
        <v>308.2</v>
      </c>
      <c r="DD83" s="12">
        <v>15</v>
      </c>
      <c r="DE83" s="12">
        <v>4.8</v>
      </c>
      <c r="DF83" s="12">
        <v>13.4</v>
      </c>
      <c r="DG83" s="12">
        <v>100.8</v>
      </c>
      <c r="DH83" s="12">
        <f t="shared" si="7"/>
        <v>442.2</v>
      </c>
      <c r="DI83" s="12">
        <f t="shared" si="8"/>
        <v>737.8999999999999</v>
      </c>
    </row>
    <row r="84" spans="1:113" ht="18">
      <c r="A84" s="4">
        <v>75</v>
      </c>
      <c r="B84" s="4" t="s">
        <v>76</v>
      </c>
      <c r="C84" s="12">
        <v>38.2</v>
      </c>
      <c r="D84" s="12">
        <v>42.2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0.5</v>
      </c>
      <c r="N84" s="12">
        <v>0</v>
      </c>
      <c r="O84" s="12">
        <v>0</v>
      </c>
      <c r="P84" s="12">
        <v>0</v>
      </c>
      <c r="Q84" s="12">
        <v>0</v>
      </c>
      <c r="R84" s="12">
        <v>9.3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0.9</v>
      </c>
      <c r="Z84" s="12">
        <v>0.1</v>
      </c>
      <c r="AA84" s="12">
        <v>10.3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2</v>
      </c>
      <c r="AI84" s="12">
        <v>0</v>
      </c>
      <c r="AJ84" s="12">
        <v>1.1</v>
      </c>
      <c r="AK84" s="12">
        <v>0</v>
      </c>
      <c r="AL84" s="12">
        <v>0</v>
      </c>
      <c r="AM84" s="12">
        <v>0.4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0.5</v>
      </c>
      <c r="AU84" s="12">
        <v>0</v>
      </c>
      <c r="AV84" s="12">
        <v>0</v>
      </c>
      <c r="AW84" s="12">
        <v>0.8</v>
      </c>
      <c r="AX84" s="12">
        <v>0.4</v>
      </c>
      <c r="AY84" s="12">
        <v>0</v>
      </c>
      <c r="AZ84" s="12">
        <v>0.4</v>
      </c>
      <c r="BA84" s="12">
        <v>0</v>
      </c>
      <c r="BB84" s="12">
        <v>36.7</v>
      </c>
      <c r="BC84" s="12">
        <v>0</v>
      </c>
      <c r="BD84" s="12">
        <v>6</v>
      </c>
      <c r="BE84" s="12">
        <v>0.2</v>
      </c>
      <c r="BF84" s="12">
        <v>0.3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6.9</v>
      </c>
      <c r="BU84" s="12">
        <v>4.2</v>
      </c>
      <c r="BV84" s="12">
        <v>3.7</v>
      </c>
      <c r="BW84" s="12">
        <v>4.9</v>
      </c>
      <c r="BX84" s="12">
        <v>32.4</v>
      </c>
      <c r="BY84" s="12">
        <v>45.4</v>
      </c>
      <c r="BZ84" s="12">
        <v>0.7</v>
      </c>
      <c r="CA84" s="12">
        <v>7.8</v>
      </c>
      <c r="CB84" s="12">
        <v>48.1</v>
      </c>
      <c r="CC84" s="12">
        <v>25.2</v>
      </c>
      <c r="CD84" s="12">
        <v>0.2</v>
      </c>
      <c r="CE84" s="12">
        <v>16.4</v>
      </c>
      <c r="CF84" s="12">
        <v>2.2</v>
      </c>
      <c r="CG84" s="12">
        <v>3</v>
      </c>
      <c r="CH84" s="12">
        <v>0.8</v>
      </c>
      <c r="CI84" s="12">
        <v>10.5</v>
      </c>
      <c r="CJ84" s="12">
        <v>9.1</v>
      </c>
      <c r="CK84" s="12">
        <v>9.4</v>
      </c>
      <c r="CL84" s="12">
        <v>34.5</v>
      </c>
      <c r="CM84" s="12">
        <v>51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5.7</v>
      </c>
      <c r="CZ84" s="12">
        <v>0</v>
      </c>
      <c r="DA84" s="12"/>
      <c r="DB84" s="12">
        <f t="shared" si="6"/>
        <v>472.4</v>
      </c>
      <c r="DC84" s="12">
        <v>47.7</v>
      </c>
      <c r="DD84" s="12">
        <v>9.9</v>
      </c>
      <c r="DE84" s="12">
        <v>0</v>
      </c>
      <c r="DF84" s="12">
        <v>3</v>
      </c>
      <c r="DG84" s="12">
        <v>2.1</v>
      </c>
      <c r="DH84" s="12">
        <f t="shared" si="7"/>
        <v>62.7</v>
      </c>
      <c r="DI84" s="12">
        <f t="shared" si="8"/>
        <v>535.1</v>
      </c>
    </row>
    <row r="85" spans="1:113" ht="18">
      <c r="A85" s="4">
        <v>76</v>
      </c>
      <c r="B85" s="4" t="s">
        <v>77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0.3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0.5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6.2</v>
      </c>
      <c r="BC85" s="12">
        <v>0</v>
      </c>
      <c r="BD85" s="12">
        <v>0</v>
      </c>
      <c r="BE85" s="12">
        <v>0.8</v>
      </c>
      <c r="BF85" s="12">
        <v>0.4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0.1</v>
      </c>
      <c r="BU85" s="12">
        <v>0</v>
      </c>
      <c r="BV85" s="12">
        <v>0.7</v>
      </c>
      <c r="BW85" s="12">
        <v>0</v>
      </c>
      <c r="BX85" s="12">
        <v>0</v>
      </c>
      <c r="BY85" s="12">
        <v>0</v>
      </c>
      <c r="BZ85" s="12">
        <v>54.9</v>
      </c>
      <c r="CA85" s="12">
        <v>74.6</v>
      </c>
      <c r="CB85" s="12">
        <v>10.8</v>
      </c>
      <c r="CC85" s="12">
        <v>0</v>
      </c>
      <c r="CD85" s="12">
        <v>0.2</v>
      </c>
      <c r="CE85" s="12">
        <v>1.5</v>
      </c>
      <c r="CF85" s="12">
        <v>4.3</v>
      </c>
      <c r="CG85" s="12">
        <v>2.9</v>
      </c>
      <c r="CH85" s="12">
        <v>0</v>
      </c>
      <c r="CI85" s="12">
        <v>1.3</v>
      </c>
      <c r="CJ85" s="12">
        <v>1.9</v>
      </c>
      <c r="CK85" s="12">
        <v>0.7</v>
      </c>
      <c r="CL85" s="12">
        <v>0</v>
      </c>
      <c r="CM85" s="12">
        <v>17.3</v>
      </c>
      <c r="CN85" s="12">
        <v>28.7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16.1</v>
      </c>
      <c r="CZ85" s="12">
        <v>0</v>
      </c>
      <c r="DA85" s="12"/>
      <c r="DB85" s="12">
        <f t="shared" si="6"/>
        <v>224.20000000000002</v>
      </c>
      <c r="DC85" s="12">
        <v>82.6</v>
      </c>
      <c r="DD85" s="12">
        <v>2.9</v>
      </c>
      <c r="DE85" s="12">
        <v>0</v>
      </c>
      <c r="DF85" s="12">
        <v>-0.2</v>
      </c>
      <c r="DG85" s="12">
        <v>358.2</v>
      </c>
      <c r="DH85" s="12">
        <f t="shared" si="7"/>
        <v>443.5</v>
      </c>
      <c r="DI85" s="12">
        <f t="shared" si="8"/>
        <v>667.7</v>
      </c>
    </row>
    <row r="86" spans="1:113" ht="18">
      <c r="A86" s="4">
        <v>77</v>
      </c>
      <c r="B86" s="4" t="s">
        <v>8</v>
      </c>
      <c r="C86" s="12">
        <v>5.9</v>
      </c>
      <c r="D86" s="12">
        <v>0</v>
      </c>
      <c r="E86" s="12">
        <v>7.5</v>
      </c>
      <c r="F86" s="12">
        <v>0</v>
      </c>
      <c r="G86" s="12">
        <v>0.6</v>
      </c>
      <c r="H86" s="12">
        <v>3.8</v>
      </c>
      <c r="I86" s="12">
        <v>1.3</v>
      </c>
      <c r="J86" s="12">
        <v>0.5</v>
      </c>
      <c r="K86" s="12">
        <v>0</v>
      </c>
      <c r="L86" s="12">
        <v>0.8</v>
      </c>
      <c r="M86" s="12">
        <v>0</v>
      </c>
      <c r="N86" s="12">
        <v>0.8</v>
      </c>
      <c r="O86" s="12">
        <v>0</v>
      </c>
      <c r="P86" s="12">
        <v>0</v>
      </c>
      <c r="Q86" s="12">
        <v>0.1</v>
      </c>
      <c r="R86" s="12">
        <v>4.1</v>
      </c>
      <c r="S86" s="12">
        <v>0.1</v>
      </c>
      <c r="T86" s="12">
        <v>0</v>
      </c>
      <c r="U86" s="12">
        <v>0.1</v>
      </c>
      <c r="V86" s="12">
        <v>0.2</v>
      </c>
      <c r="W86" s="12">
        <v>0.5</v>
      </c>
      <c r="X86" s="12">
        <v>0.1</v>
      </c>
      <c r="Y86" s="12">
        <v>0.1</v>
      </c>
      <c r="Z86" s="12">
        <v>0</v>
      </c>
      <c r="AA86" s="12">
        <v>0.6</v>
      </c>
      <c r="AB86" s="12">
        <v>0</v>
      </c>
      <c r="AC86" s="12">
        <v>0</v>
      </c>
      <c r="AD86" s="12">
        <v>0</v>
      </c>
      <c r="AE86" s="12">
        <v>0.7</v>
      </c>
      <c r="AF86" s="12">
        <v>0</v>
      </c>
      <c r="AG86" s="12">
        <v>0</v>
      </c>
      <c r="AH86" s="12">
        <v>0</v>
      </c>
      <c r="AI86" s="12">
        <v>0.9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0.1</v>
      </c>
      <c r="AP86" s="12">
        <v>0</v>
      </c>
      <c r="AQ86" s="12">
        <v>0.2</v>
      </c>
      <c r="AR86" s="12">
        <v>0.8</v>
      </c>
      <c r="AS86" s="12">
        <v>0</v>
      </c>
      <c r="AT86" s="12">
        <v>0</v>
      </c>
      <c r="AU86" s="12">
        <v>0</v>
      </c>
      <c r="AV86" s="12">
        <v>0</v>
      </c>
      <c r="AW86" s="12">
        <v>0.1</v>
      </c>
      <c r="AX86" s="12">
        <v>0</v>
      </c>
      <c r="AY86" s="12">
        <v>0</v>
      </c>
      <c r="AZ86" s="12">
        <v>0</v>
      </c>
      <c r="BA86" s="12">
        <v>1</v>
      </c>
      <c r="BB86" s="12">
        <v>0.5</v>
      </c>
      <c r="BC86" s="12">
        <v>2.1</v>
      </c>
      <c r="BD86" s="12">
        <v>4.7</v>
      </c>
      <c r="BE86" s="12">
        <v>0</v>
      </c>
      <c r="BF86" s="12">
        <v>0</v>
      </c>
      <c r="BG86" s="12">
        <v>0</v>
      </c>
      <c r="BH86" s="12">
        <v>0</v>
      </c>
      <c r="BI86" s="12">
        <v>0.1</v>
      </c>
      <c r="BJ86" s="12">
        <v>0.1</v>
      </c>
      <c r="BK86" s="12">
        <v>0</v>
      </c>
      <c r="BL86" s="12">
        <v>0.1</v>
      </c>
      <c r="BM86" s="12">
        <v>0</v>
      </c>
      <c r="BN86" s="12">
        <v>0</v>
      </c>
      <c r="BO86" s="12">
        <v>0</v>
      </c>
      <c r="BP86" s="12">
        <v>0</v>
      </c>
      <c r="BQ86" s="12">
        <v>0.2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34.5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0.3</v>
      </c>
      <c r="CL86" s="12">
        <v>3.4</v>
      </c>
      <c r="CM86" s="12">
        <v>52.9</v>
      </c>
      <c r="CN86" s="12">
        <v>30.5</v>
      </c>
      <c r="CO86" s="12">
        <v>1.2</v>
      </c>
      <c r="CP86" s="12">
        <v>3.6</v>
      </c>
      <c r="CQ86" s="12">
        <v>0</v>
      </c>
      <c r="CR86" s="12">
        <v>0</v>
      </c>
      <c r="CS86" s="12">
        <v>0</v>
      </c>
      <c r="CT86" s="12">
        <v>3.5</v>
      </c>
      <c r="CU86" s="12">
        <v>6.1</v>
      </c>
      <c r="CV86" s="12">
        <v>11.9</v>
      </c>
      <c r="CW86" s="12">
        <v>4.9</v>
      </c>
      <c r="CX86" s="12">
        <v>10.5</v>
      </c>
      <c r="CY86" s="12">
        <v>11.4</v>
      </c>
      <c r="CZ86" s="12">
        <v>0</v>
      </c>
      <c r="DA86" s="12"/>
      <c r="DB86" s="12">
        <f t="shared" si="6"/>
        <v>213.4</v>
      </c>
      <c r="DC86" s="12">
        <v>339.6</v>
      </c>
      <c r="DD86" s="12">
        <v>52.6</v>
      </c>
      <c r="DE86" s="12">
        <v>0</v>
      </c>
      <c r="DF86" s="12">
        <v>61</v>
      </c>
      <c r="DG86" s="12">
        <v>217.6</v>
      </c>
      <c r="DH86" s="12">
        <f t="shared" si="7"/>
        <v>670.8000000000001</v>
      </c>
      <c r="DI86" s="12">
        <f t="shared" si="8"/>
        <v>884.2</v>
      </c>
    </row>
    <row r="87" spans="1:113" ht="18">
      <c r="A87" s="4">
        <v>78</v>
      </c>
      <c r="B87" s="4" t="s">
        <v>78</v>
      </c>
      <c r="C87" s="12">
        <v>10</v>
      </c>
      <c r="D87" s="12">
        <v>9.8</v>
      </c>
      <c r="E87" s="12">
        <v>11.6</v>
      </c>
      <c r="F87" s="12">
        <v>0</v>
      </c>
      <c r="G87" s="12">
        <v>0.9</v>
      </c>
      <c r="H87" s="12">
        <v>5.8</v>
      </c>
      <c r="I87" s="12">
        <v>2</v>
      </c>
      <c r="J87" s="12">
        <v>0.8</v>
      </c>
      <c r="K87" s="12">
        <v>0</v>
      </c>
      <c r="L87" s="12">
        <v>1.2</v>
      </c>
      <c r="M87" s="12">
        <v>0.8</v>
      </c>
      <c r="N87" s="12">
        <v>1.2</v>
      </c>
      <c r="O87" s="12">
        <v>0</v>
      </c>
      <c r="P87" s="12">
        <v>0</v>
      </c>
      <c r="Q87" s="12">
        <v>0.2</v>
      </c>
      <c r="R87" s="12">
        <v>0.6</v>
      </c>
      <c r="S87" s="12">
        <v>0.8</v>
      </c>
      <c r="T87" s="12">
        <v>0</v>
      </c>
      <c r="U87" s="12">
        <v>0.2</v>
      </c>
      <c r="V87" s="12">
        <v>0.3</v>
      </c>
      <c r="W87" s="12">
        <v>0.8</v>
      </c>
      <c r="X87" s="12">
        <v>0.2</v>
      </c>
      <c r="Y87" s="12">
        <v>0.2</v>
      </c>
      <c r="Z87" s="12">
        <v>0</v>
      </c>
      <c r="AA87" s="12">
        <v>0.9</v>
      </c>
      <c r="AB87" s="12">
        <v>0</v>
      </c>
      <c r="AC87" s="12">
        <v>0</v>
      </c>
      <c r="AD87" s="12">
        <v>0.3</v>
      </c>
      <c r="AE87" s="12">
        <v>0.5</v>
      </c>
      <c r="AF87" s="12">
        <v>0</v>
      </c>
      <c r="AG87" s="12">
        <v>0</v>
      </c>
      <c r="AH87" s="12">
        <v>0.1</v>
      </c>
      <c r="AI87" s="12">
        <v>2.2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0.1</v>
      </c>
      <c r="AP87" s="12">
        <v>0</v>
      </c>
      <c r="AQ87" s="12">
        <v>0.4</v>
      </c>
      <c r="AR87" s="12">
        <v>1.3</v>
      </c>
      <c r="AS87" s="12">
        <v>0</v>
      </c>
      <c r="AT87" s="12">
        <v>0</v>
      </c>
      <c r="AU87" s="12">
        <v>0</v>
      </c>
      <c r="AV87" s="12">
        <v>1.6</v>
      </c>
      <c r="AW87" s="12">
        <v>0.2</v>
      </c>
      <c r="AX87" s="12">
        <v>0</v>
      </c>
      <c r="AY87" s="12">
        <v>0</v>
      </c>
      <c r="AZ87" s="12">
        <v>0</v>
      </c>
      <c r="BA87" s="12">
        <v>1.5</v>
      </c>
      <c r="BB87" s="12">
        <v>0.7</v>
      </c>
      <c r="BC87" s="12">
        <v>3.2</v>
      </c>
      <c r="BD87" s="12">
        <v>10</v>
      </c>
      <c r="BE87" s="12">
        <v>0.8</v>
      </c>
      <c r="BF87" s="12">
        <v>0.4</v>
      </c>
      <c r="BG87" s="12">
        <v>0</v>
      </c>
      <c r="BH87" s="12">
        <v>0.5</v>
      </c>
      <c r="BI87" s="12">
        <v>0.1</v>
      </c>
      <c r="BJ87" s="12">
        <v>0.1</v>
      </c>
      <c r="BK87" s="12">
        <v>0</v>
      </c>
      <c r="BL87" s="12">
        <v>0.1</v>
      </c>
      <c r="BM87" s="12">
        <v>0.2</v>
      </c>
      <c r="BN87" s="12">
        <v>1</v>
      </c>
      <c r="BO87" s="12">
        <v>0</v>
      </c>
      <c r="BP87" s="12">
        <v>0.3</v>
      </c>
      <c r="BQ87" s="12">
        <v>0.2</v>
      </c>
      <c r="BR87" s="12">
        <v>0</v>
      </c>
      <c r="BS87" s="12">
        <v>0.3</v>
      </c>
      <c r="BT87" s="12">
        <v>0</v>
      </c>
      <c r="BU87" s="12">
        <v>0</v>
      </c>
      <c r="BV87" s="12">
        <v>0</v>
      </c>
      <c r="BW87" s="12">
        <v>0.4</v>
      </c>
      <c r="BX87" s="12">
        <v>0</v>
      </c>
      <c r="BY87" s="12">
        <v>0</v>
      </c>
      <c r="BZ87" s="12">
        <v>0</v>
      </c>
      <c r="CA87" s="12">
        <v>0</v>
      </c>
      <c r="CB87" s="12">
        <v>143.7</v>
      </c>
      <c r="CC87" s="12">
        <v>0.3</v>
      </c>
      <c r="CD87" s="12">
        <v>1.9</v>
      </c>
      <c r="CE87" s="12">
        <v>1.5</v>
      </c>
      <c r="CF87" s="12">
        <v>0</v>
      </c>
      <c r="CG87" s="12">
        <v>0.5</v>
      </c>
      <c r="CH87" s="12">
        <v>0</v>
      </c>
      <c r="CI87" s="12">
        <v>0</v>
      </c>
      <c r="CJ87" s="12">
        <v>0.5</v>
      </c>
      <c r="CK87" s="12">
        <v>0.8</v>
      </c>
      <c r="CL87" s="12">
        <v>26.5</v>
      </c>
      <c r="CM87" s="12">
        <v>180.2</v>
      </c>
      <c r="CN87" s="12">
        <v>94.4</v>
      </c>
      <c r="CO87" s="12">
        <v>8.5</v>
      </c>
      <c r="CP87" s="12">
        <v>26.2</v>
      </c>
      <c r="CQ87" s="12">
        <v>0</v>
      </c>
      <c r="CR87" s="12">
        <v>6</v>
      </c>
      <c r="CS87" s="12">
        <v>1.6</v>
      </c>
      <c r="CT87" s="12">
        <v>9</v>
      </c>
      <c r="CU87" s="12">
        <v>11.5</v>
      </c>
      <c r="CV87" s="12">
        <v>74.1</v>
      </c>
      <c r="CW87" s="12">
        <v>15.6</v>
      </c>
      <c r="CX87" s="12">
        <v>50.9</v>
      </c>
      <c r="CY87" s="12">
        <v>78.6</v>
      </c>
      <c r="CZ87" s="12">
        <v>0</v>
      </c>
      <c r="DA87" s="12"/>
      <c r="DB87" s="12">
        <f t="shared" si="6"/>
        <v>807.1000000000001</v>
      </c>
      <c r="DC87" s="12">
        <v>1286.6</v>
      </c>
      <c r="DD87" s="12">
        <v>120.7</v>
      </c>
      <c r="DE87" s="12">
        <v>0</v>
      </c>
      <c r="DF87" s="12">
        <v>186.9</v>
      </c>
      <c r="DG87" s="12">
        <v>1044.6</v>
      </c>
      <c r="DH87" s="12">
        <f t="shared" si="7"/>
        <v>2638.8</v>
      </c>
      <c r="DI87" s="12">
        <f t="shared" si="8"/>
        <v>3445.8999999999996</v>
      </c>
    </row>
    <row r="88" spans="1:113" ht="18">
      <c r="A88" s="4">
        <v>79</v>
      </c>
      <c r="B88" s="4" t="s">
        <v>79</v>
      </c>
      <c r="C88" s="12">
        <v>10.6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1.3</v>
      </c>
      <c r="L88" s="12">
        <v>0.1</v>
      </c>
      <c r="M88" s="12">
        <v>0</v>
      </c>
      <c r="N88" s="12">
        <v>0</v>
      </c>
      <c r="O88" s="12">
        <v>0.5</v>
      </c>
      <c r="P88" s="12">
        <v>0</v>
      </c>
      <c r="Q88" s="12">
        <v>0</v>
      </c>
      <c r="R88" s="12">
        <v>0</v>
      </c>
      <c r="S88" s="12">
        <v>8.3</v>
      </c>
      <c r="T88" s="12">
        <v>0</v>
      </c>
      <c r="U88" s="12">
        <v>1.7</v>
      </c>
      <c r="V88" s="12">
        <v>0</v>
      </c>
      <c r="W88" s="12">
        <v>0</v>
      </c>
      <c r="X88" s="12">
        <v>0</v>
      </c>
      <c r="Y88" s="12">
        <v>0.8</v>
      </c>
      <c r="Z88" s="12">
        <v>0.2</v>
      </c>
      <c r="AA88" s="12">
        <v>0</v>
      </c>
      <c r="AB88" s="12">
        <v>0</v>
      </c>
      <c r="AC88" s="12">
        <v>0</v>
      </c>
      <c r="AD88" s="12">
        <v>1.2</v>
      </c>
      <c r="AE88" s="12">
        <v>0</v>
      </c>
      <c r="AF88" s="12">
        <v>0</v>
      </c>
      <c r="AG88" s="12">
        <v>1</v>
      </c>
      <c r="AH88" s="12">
        <v>0.3</v>
      </c>
      <c r="AI88" s="12">
        <v>1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0.5</v>
      </c>
      <c r="AR88" s="12">
        <v>0</v>
      </c>
      <c r="AS88" s="12">
        <v>0</v>
      </c>
      <c r="AT88" s="12">
        <v>0</v>
      </c>
      <c r="AU88" s="12">
        <v>0</v>
      </c>
      <c r="AV88" s="12">
        <v>1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12.2</v>
      </c>
      <c r="BC88" s="12">
        <v>11.5</v>
      </c>
      <c r="BD88" s="12">
        <v>17</v>
      </c>
      <c r="BE88" s="12">
        <v>0</v>
      </c>
      <c r="BF88" s="12">
        <v>3.7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1.4</v>
      </c>
      <c r="BN88" s="12">
        <v>0</v>
      </c>
      <c r="BO88" s="12">
        <v>2.6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1</v>
      </c>
      <c r="BX88" s="12">
        <v>1.3</v>
      </c>
      <c r="BY88" s="12">
        <v>0</v>
      </c>
      <c r="BZ88" s="12">
        <v>0</v>
      </c>
      <c r="CA88" s="12">
        <v>0</v>
      </c>
      <c r="CB88" s="12">
        <v>8.9</v>
      </c>
      <c r="CC88" s="12">
        <v>24.4</v>
      </c>
      <c r="CD88" s="12">
        <v>1.1</v>
      </c>
      <c r="CE88" s="12">
        <v>16.9</v>
      </c>
      <c r="CF88" s="12">
        <v>0</v>
      </c>
      <c r="CG88" s="12">
        <v>0</v>
      </c>
      <c r="CH88" s="12">
        <v>0</v>
      </c>
      <c r="CI88" s="12">
        <v>0</v>
      </c>
      <c r="CJ88" s="12">
        <v>0.6</v>
      </c>
      <c r="CK88" s="12">
        <v>0</v>
      </c>
      <c r="CL88" s="12">
        <v>17</v>
      </c>
      <c r="CM88" s="12">
        <v>37.5</v>
      </c>
      <c r="CN88" s="12">
        <v>20.4</v>
      </c>
      <c r="CO88" s="12">
        <v>3.5</v>
      </c>
      <c r="CP88" s="12">
        <v>0</v>
      </c>
      <c r="CQ88" s="12">
        <v>0</v>
      </c>
      <c r="CR88" s="12">
        <v>10.6</v>
      </c>
      <c r="CS88" s="12">
        <v>0</v>
      </c>
      <c r="CT88" s="12">
        <v>3.1</v>
      </c>
      <c r="CU88" s="12">
        <v>0</v>
      </c>
      <c r="CV88" s="12">
        <v>0</v>
      </c>
      <c r="CW88" s="12">
        <v>0</v>
      </c>
      <c r="CX88" s="12">
        <v>0</v>
      </c>
      <c r="CY88" s="12">
        <v>11.3</v>
      </c>
      <c r="CZ88" s="12">
        <v>0</v>
      </c>
      <c r="DA88" s="12"/>
      <c r="DB88" s="12">
        <f t="shared" si="6"/>
        <v>234.5</v>
      </c>
      <c r="DC88" s="12">
        <v>295.8</v>
      </c>
      <c r="DD88" s="12">
        <v>74.9</v>
      </c>
      <c r="DE88" s="12">
        <v>0</v>
      </c>
      <c r="DF88" s="12">
        <v>9.5</v>
      </c>
      <c r="DG88" s="12">
        <v>95.2</v>
      </c>
      <c r="DH88" s="12">
        <f t="shared" si="7"/>
        <v>475.40000000000003</v>
      </c>
      <c r="DI88" s="12">
        <f t="shared" si="8"/>
        <v>709.9</v>
      </c>
    </row>
    <row r="89" spans="1:113" s="15" customFormat="1" ht="22.5" customHeight="1">
      <c r="A89" s="13">
        <v>80</v>
      </c>
      <c r="B89" s="13" t="s">
        <v>80</v>
      </c>
      <c r="C89" s="14">
        <v>27.1</v>
      </c>
      <c r="D89" s="14">
        <v>10.2</v>
      </c>
      <c r="E89" s="14">
        <v>16.6</v>
      </c>
      <c r="F89" s="14">
        <v>0</v>
      </c>
      <c r="G89" s="14">
        <v>0</v>
      </c>
      <c r="H89" s="14">
        <v>2.4</v>
      </c>
      <c r="I89" s="14">
        <v>1</v>
      </c>
      <c r="J89" s="14">
        <v>0.7</v>
      </c>
      <c r="K89" s="14">
        <v>1.1</v>
      </c>
      <c r="L89" s="14">
        <v>1.9</v>
      </c>
      <c r="M89" s="14">
        <v>0.5</v>
      </c>
      <c r="N89" s="14">
        <v>0.2</v>
      </c>
      <c r="O89" s="14">
        <v>0.5</v>
      </c>
      <c r="P89" s="14">
        <v>5.7</v>
      </c>
      <c r="Q89" s="14">
        <v>0</v>
      </c>
      <c r="R89" s="14">
        <v>10.8</v>
      </c>
      <c r="S89" s="14">
        <v>4.8</v>
      </c>
      <c r="T89" s="14">
        <v>5.3</v>
      </c>
      <c r="U89" s="14">
        <v>0</v>
      </c>
      <c r="V89" s="14">
        <v>0</v>
      </c>
      <c r="W89" s="14">
        <v>0.5</v>
      </c>
      <c r="X89" s="14">
        <v>4.2</v>
      </c>
      <c r="Y89" s="14">
        <v>1.7</v>
      </c>
      <c r="Z89" s="14">
        <v>3.3</v>
      </c>
      <c r="AA89" s="14">
        <v>0.1</v>
      </c>
      <c r="AB89" s="14">
        <v>0.7</v>
      </c>
      <c r="AC89" s="14">
        <v>0.1</v>
      </c>
      <c r="AD89" s="14">
        <v>0.6</v>
      </c>
      <c r="AE89" s="14">
        <v>8.6</v>
      </c>
      <c r="AF89" s="14">
        <v>16.2</v>
      </c>
      <c r="AG89" s="14">
        <v>1.5</v>
      </c>
      <c r="AH89" s="14">
        <v>21</v>
      </c>
      <c r="AI89" s="14">
        <v>12</v>
      </c>
      <c r="AJ89" s="14">
        <v>2</v>
      </c>
      <c r="AK89" s="14">
        <v>1.7</v>
      </c>
      <c r="AL89" s="14">
        <v>1.3</v>
      </c>
      <c r="AM89" s="14">
        <v>2.4</v>
      </c>
      <c r="AN89" s="14">
        <v>3.5</v>
      </c>
      <c r="AO89" s="14">
        <v>3.7</v>
      </c>
      <c r="AP89" s="14">
        <v>1.2</v>
      </c>
      <c r="AQ89" s="14">
        <v>18.7</v>
      </c>
      <c r="AR89" s="14">
        <v>0.9</v>
      </c>
      <c r="AS89" s="14">
        <v>0.5</v>
      </c>
      <c r="AT89" s="14">
        <v>4.1</v>
      </c>
      <c r="AU89" s="14">
        <v>4.9</v>
      </c>
      <c r="AV89" s="14">
        <v>1</v>
      </c>
      <c r="AW89" s="14">
        <v>2.4</v>
      </c>
      <c r="AX89" s="14">
        <v>5.4</v>
      </c>
      <c r="AY89" s="14">
        <v>10.4</v>
      </c>
      <c r="AZ89" s="14">
        <v>0.6</v>
      </c>
      <c r="BA89" s="14">
        <v>0</v>
      </c>
      <c r="BB89" s="14">
        <v>32.6</v>
      </c>
      <c r="BC89" s="14">
        <v>5.7</v>
      </c>
      <c r="BD89" s="14">
        <v>0.3</v>
      </c>
      <c r="BE89" s="14">
        <v>1.9</v>
      </c>
      <c r="BF89" s="14">
        <v>1.6</v>
      </c>
      <c r="BG89" s="14">
        <v>0</v>
      </c>
      <c r="BH89" s="14">
        <v>1.5</v>
      </c>
      <c r="BI89" s="14">
        <v>0</v>
      </c>
      <c r="BJ89" s="14">
        <v>0</v>
      </c>
      <c r="BK89" s="14">
        <v>0</v>
      </c>
      <c r="BL89" s="14">
        <v>0.4</v>
      </c>
      <c r="BM89" s="14">
        <v>1.1</v>
      </c>
      <c r="BN89" s="14">
        <v>0</v>
      </c>
      <c r="BO89" s="14">
        <v>0</v>
      </c>
      <c r="BP89" s="14">
        <v>1.3</v>
      </c>
      <c r="BQ89" s="14">
        <v>4.6</v>
      </c>
      <c r="BR89" s="14">
        <v>1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0.1</v>
      </c>
      <c r="CC89" s="14">
        <v>0.1</v>
      </c>
      <c r="CD89" s="14">
        <v>436.8</v>
      </c>
      <c r="CE89" s="14">
        <v>186.5</v>
      </c>
      <c r="CF89" s="14">
        <v>11.5</v>
      </c>
      <c r="CG89" s="14">
        <v>8.6</v>
      </c>
      <c r="CH89" s="14">
        <v>0.9</v>
      </c>
      <c r="CI89" s="14">
        <v>4.1</v>
      </c>
      <c r="CJ89" s="14">
        <v>5</v>
      </c>
      <c r="CK89" s="14">
        <v>13.3</v>
      </c>
      <c r="CL89" s="14">
        <v>715.4</v>
      </c>
      <c r="CM89" s="14">
        <v>262.1</v>
      </c>
      <c r="CN89" s="14">
        <v>5.6</v>
      </c>
      <c r="CO89" s="14">
        <v>11.3</v>
      </c>
      <c r="CP89" s="14">
        <v>0</v>
      </c>
      <c r="CQ89" s="14">
        <v>1.6</v>
      </c>
      <c r="CR89" s="14">
        <v>0</v>
      </c>
      <c r="CS89" s="14">
        <v>11.9</v>
      </c>
      <c r="CT89" s="14">
        <v>2.5</v>
      </c>
      <c r="CU89" s="14">
        <v>8.9</v>
      </c>
      <c r="CV89" s="14">
        <v>22.4</v>
      </c>
      <c r="CW89" s="14">
        <v>9.2</v>
      </c>
      <c r="CX89" s="14">
        <v>28.9</v>
      </c>
      <c r="CY89" s="14">
        <v>17.4</v>
      </c>
      <c r="CZ89" s="14">
        <v>0</v>
      </c>
      <c r="DA89" s="14"/>
      <c r="DB89" s="14">
        <f t="shared" si="6"/>
        <v>2040.1000000000004</v>
      </c>
      <c r="DC89" s="14">
        <v>304.8</v>
      </c>
      <c r="DD89" s="14">
        <v>96.6</v>
      </c>
      <c r="DE89" s="14">
        <v>0</v>
      </c>
      <c r="DF89" s="14">
        <v>-13.9</v>
      </c>
      <c r="DG89" s="14">
        <v>143.7</v>
      </c>
      <c r="DH89" s="14">
        <f t="shared" si="7"/>
        <v>531.2</v>
      </c>
      <c r="DI89" s="14">
        <f t="shared" si="8"/>
        <v>2571.3</v>
      </c>
    </row>
    <row r="90" spans="1:113" ht="22.5" customHeight="1">
      <c r="A90" s="4">
        <v>81</v>
      </c>
      <c r="B90" s="4" t="s">
        <v>103</v>
      </c>
      <c r="C90" s="12">
        <v>0</v>
      </c>
      <c r="D90" s="12">
        <v>0</v>
      </c>
      <c r="E90" s="12">
        <v>0</v>
      </c>
      <c r="F90" s="12">
        <v>0</v>
      </c>
      <c r="G90" s="12">
        <v>0.2</v>
      </c>
      <c r="H90" s="12">
        <v>0</v>
      </c>
      <c r="I90" s="12">
        <v>0</v>
      </c>
      <c r="J90" s="12">
        <v>0.4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0.1</v>
      </c>
      <c r="AD90" s="12">
        <v>0</v>
      </c>
      <c r="AE90" s="12">
        <v>0.2</v>
      </c>
      <c r="AF90" s="12">
        <v>0</v>
      </c>
      <c r="AG90" s="12">
        <v>0</v>
      </c>
      <c r="AH90" s="12">
        <v>1.1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6.4</v>
      </c>
      <c r="AX90" s="12">
        <v>6.2</v>
      </c>
      <c r="AY90" s="12">
        <v>0</v>
      </c>
      <c r="AZ90" s="12">
        <v>0</v>
      </c>
      <c r="BA90" s="12">
        <v>0</v>
      </c>
      <c r="BB90" s="12">
        <v>2.9</v>
      </c>
      <c r="BC90" s="12">
        <v>0.7</v>
      </c>
      <c r="BD90" s="12">
        <v>0.8</v>
      </c>
      <c r="BE90" s="12">
        <v>0</v>
      </c>
      <c r="BF90" s="12">
        <v>4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0.4</v>
      </c>
      <c r="BX90" s="12">
        <v>0</v>
      </c>
      <c r="BY90" s="12">
        <v>0</v>
      </c>
      <c r="BZ90" s="12">
        <v>0</v>
      </c>
      <c r="CA90" s="12">
        <v>1.6</v>
      </c>
      <c r="CB90" s="12">
        <v>0</v>
      </c>
      <c r="CC90" s="12">
        <v>0</v>
      </c>
      <c r="CD90" s="12">
        <v>0.2</v>
      </c>
      <c r="CE90" s="12">
        <v>123.5</v>
      </c>
      <c r="CF90" s="12">
        <v>0</v>
      </c>
      <c r="CG90" s="12">
        <v>0</v>
      </c>
      <c r="CH90" s="12">
        <v>0</v>
      </c>
      <c r="CI90" s="12">
        <v>0.2</v>
      </c>
      <c r="CJ90" s="12">
        <v>2.4</v>
      </c>
      <c r="CK90" s="12">
        <v>0</v>
      </c>
      <c r="CL90" s="12">
        <v>71.1</v>
      </c>
      <c r="CM90" s="12">
        <v>47.6</v>
      </c>
      <c r="CN90" s="12">
        <v>0</v>
      </c>
      <c r="CO90" s="12">
        <v>0.6</v>
      </c>
      <c r="CP90" s="12">
        <v>4.6</v>
      </c>
      <c r="CQ90" s="12">
        <v>0.7</v>
      </c>
      <c r="CR90" s="12">
        <v>0</v>
      </c>
      <c r="CS90" s="12">
        <v>0.7</v>
      </c>
      <c r="CT90" s="12">
        <v>0</v>
      </c>
      <c r="CU90" s="12">
        <v>1.8</v>
      </c>
      <c r="CV90" s="12">
        <v>24.6</v>
      </c>
      <c r="CW90" s="12">
        <v>4.9</v>
      </c>
      <c r="CX90" s="12">
        <v>28.6</v>
      </c>
      <c r="CY90" s="12">
        <v>8.6</v>
      </c>
      <c r="CZ90" s="12">
        <v>0</v>
      </c>
      <c r="DA90" s="12"/>
      <c r="DB90" s="12">
        <f t="shared" si="6"/>
        <v>345.1000000000001</v>
      </c>
      <c r="DC90" s="12">
        <v>621.9</v>
      </c>
      <c r="DD90" s="12">
        <v>53.8</v>
      </c>
      <c r="DE90" s="12">
        <v>1577.9</v>
      </c>
      <c r="DF90" s="12">
        <v>25.9</v>
      </c>
      <c r="DG90" s="12">
        <v>111</v>
      </c>
      <c r="DH90" s="12">
        <f t="shared" si="7"/>
        <v>2390.5</v>
      </c>
      <c r="DI90" s="12">
        <f t="shared" si="8"/>
        <v>2735.6</v>
      </c>
    </row>
    <row r="91" spans="1:113" ht="18">
      <c r="A91" s="4">
        <v>82</v>
      </c>
      <c r="B91" s="4" t="s">
        <v>81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0.6</v>
      </c>
      <c r="N91" s="12">
        <v>0.1</v>
      </c>
      <c r="O91" s="12">
        <v>0</v>
      </c>
      <c r="P91" s="12">
        <v>0</v>
      </c>
      <c r="Q91" s="12">
        <v>0</v>
      </c>
      <c r="R91" s="12">
        <v>14.1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10.9</v>
      </c>
      <c r="Y91" s="12">
        <v>1.4</v>
      </c>
      <c r="Z91" s="12">
        <v>4.1</v>
      </c>
      <c r="AA91" s="12">
        <v>2.6</v>
      </c>
      <c r="AB91" s="12">
        <v>0</v>
      </c>
      <c r="AC91" s="12">
        <v>11</v>
      </c>
      <c r="AD91" s="12">
        <v>9.4</v>
      </c>
      <c r="AE91" s="12">
        <v>0</v>
      </c>
      <c r="AF91" s="12">
        <v>0</v>
      </c>
      <c r="AG91" s="12">
        <v>4.4</v>
      </c>
      <c r="AH91" s="12">
        <v>0.1</v>
      </c>
      <c r="AI91" s="12">
        <v>0.2</v>
      </c>
      <c r="AJ91" s="12">
        <v>0</v>
      </c>
      <c r="AK91" s="12">
        <v>0</v>
      </c>
      <c r="AL91" s="12">
        <v>0</v>
      </c>
      <c r="AM91" s="12">
        <v>0</v>
      </c>
      <c r="AN91" s="12">
        <v>1.5</v>
      </c>
      <c r="AO91" s="12">
        <v>0</v>
      </c>
      <c r="AP91" s="12">
        <v>0.3</v>
      </c>
      <c r="AQ91" s="12">
        <v>1.6</v>
      </c>
      <c r="AR91" s="12">
        <v>0.1</v>
      </c>
      <c r="AS91" s="12">
        <v>0.2</v>
      </c>
      <c r="AT91" s="12">
        <v>1.2</v>
      </c>
      <c r="AU91" s="12">
        <v>1.2</v>
      </c>
      <c r="AV91" s="12">
        <v>1</v>
      </c>
      <c r="AW91" s="12">
        <v>0</v>
      </c>
      <c r="AX91" s="12">
        <v>2.3</v>
      </c>
      <c r="AY91" s="12">
        <v>0</v>
      </c>
      <c r="AZ91" s="12">
        <v>0.7</v>
      </c>
      <c r="BA91" s="12">
        <v>0</v>
      </c>
      <c r="BB91" s="12">
        <v>13.1</v>
      </c>
      <c r="BC91" s="12">
        <v>0</v>
      </c>
      <c r="BD91" s="12">
        <v>5.1</v>
      </c>
      <c r="BE91" s="12">
        <v>0</v>
      </c>
      <c r="BF91" s="12">
        <v>0.3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0.1</v>
      </c>
      <c r="BQ91" s="12">
        <v>2</v>
      </c>
      <c r="BR91" s="12">
        <v>0</v>
      </c>
      <c r="BS91" s="12">
        <v>22.4</v>
      </c>
      <c r="BT91" s="12">
        <v>0.3</v>
      </c>
      <c r="BU91" s="12">
        <v>0</v>
      </c>
      <c r="BV91" s="12">
        <v>0</v>
      </c>
      <c r="BW91" s="12">
        <v>0.2</v>
      </c>
      <c r="BX91" s="12">
        <v>0</v>
      </c>
      <c r="BY91" s="12">
        <v>0.4</v>
      </c>
      <c r="BZ91" s="12">
        <v>0.3</v>
      </c>
      <c r="CA91" s="12">
        <v>5.3</v>
      </c>
      <c r="CB91" s="12">
        <v>1</v>
      </c>
      <c r="CC91" s="12">
        <v>0.1</v>
      </c>
      <c r="CD91" s="12">
        <v>6.6</v>
      </c>
      <c r="CE91" s="12">
        <v>6.2</v>
      </c>
      <c r="CF91" s="12">
        <v>186.7</v>
      </c>
      <c r="CG91" s="12">
        <v>482.3</v>
      </c>
      <c r="CH91" s="12">
        <v>434.5</v>
      </c>
      <c r="CI91" s="12">
        <v>0.2</v>
      </c>
      <c r="CJ91" s="12">
        <v>23.8</v>
      </c>
      <c r="CK91" s="12">
        <v>23</v>
      </c>
      <c r="CL91" s="12">
        <v>11</v>
      </c>
      <c r="CM91" s="12">
        <v>65.8</v>
      </c>
      <c r="CN91" s="12">
        <v>0</v>
      </c>
      <c r="CO91" s="12">
        <v>0</v>
      </c>
      <c r="CP91" s="12">
        <v>51</v>
      </c>
      <c r="CQ91" s="12">
        <v>0</v>
      </c>
      <c r="CR91" s="12">
        <v>0</v>
      </c>
      <c r="CS91" s="12">
        <v>0</v>
      </c>
      <c r="CT91" s="12">
        <v>1.3</v>
      </c>
      <c r="CU91" s="12">
        <v>0.7</v>
      </c>
      <c r="CV91" s="12">
        <v>13.8</v>
      </c>
      <c r="CW91" s="12">
        <v>9.8</v>
      </c>
      <c r="CX91" s="12">
        <v>74.2</v>
      </c>
      <c r="CY91" s="12">
        <v>36.1</v>
      </c>
      <c r="CZ91" s="12">
        <v>0</v>
      </c>
      <c r="DA91" s="12"/>
      <c r="DB91" s="12">
        <f t="shared" si="6"/>
        <v>1546.5999999999997</v>
      </c>
      <c r="DC91" s="12">
        <v>64.9</v>
      </c>
      <c r="DD91" s="12">
        <v>13.2</v>
      </c>
      <c r="DE91" s="12">
        <v>0</v>
      </c>
      <c r="DF91" s="12">
        <v>10.2</v>
      </c>
      <c r="DG91" s="12">
        <v>424.1</v>
      </c>
      <c r="DH91" s="12">
        <f t="shared" si="7"/>
        <v>512.4000000000001</v>
      </c>
      <c r="DI91" s="12">
        <f t="shared" si="8"/>
        <v>2059</v>
      </c>
    </row>
    <row r="92" spans="1:113" ht="18">
      <c r="A92" s="4">
        <v>83</v>
      </c>
      <c r="B92" s="4" t="s">
        <v>82</v>
      </c>
      <c r="C92" s="12">
        <v>52.2</v>
      </c>
      <c r="D92" s="12">
        <v>0</v>
      </c>
      <c r="E92" s="12">
        <v>2.5</v>
      </c>
      <c r="F92" s="12">
        <v>0</v>
      </c>
      <c r="G92" s="12">
        <v>1.2</v>
      </c>
      <c r="H92" s="12">
        <v>16.4</v>
      </c>
      <c r="I92" s="12">
        <v>9.6</v>
      </c>
      <c r="J92" s="12">
        <v>3.4</v>
      </c>
      <c r="K92" s="12">
        <v>3.3</v>
      </c>
      <c r="L92" s="12">
        <v>18</v>
      </c>
      <c r="M92" s="12">
        <v>8.3</v>
      </c>
      <c r="N92" s="12">
        <v>6.9</v>
      </c>
      <c r="O92" s="12">
        <v>0.4</v>
      </c>
      <c r="P92" s="12">
        <v>1.1</v>
      </c>
      <c r="Q92" s="12">
        <v>12.2</v>
      </c>
      <c r="R92" s="12">
        <v>28.7</v>
      </c>
      <c r="S92" s="12">
        <v>32.7</v>
      </c>
      <c r="T92" s="12">
        <v>21.6</v>
      </c>
      <c r="U92" s="12">
        <v>10</v>
      </c>
      <c r="V92" s="12">
        <v>12.7</v>
      </c>
      <c r="W92" s="12">
        <v>2.8</v>
      </c>
      <c r="X92" s="12">
        <v>15.3</v>
      </c>
      <c r="Y92" s="12">
        <v>19.6</v>
      </c>
      <c r="Z92" s="12">
        <v>39.7</v>
      </c>
      <c r="AA92" s="12">
        <v>66.9</v>
      </c>
      <c r="AB92" s="12">
        <v>103.4</v>
      </c>
      <c r="AC92" s="12">
        <v>36.2</v>
      </c>
      <c r="AD92" s="12">
        <v>6.2</v>
      </c>
      <c r="AE92" s="12">
        <v>16.6</v>
      </c>
      <c r="AF92" s="12">
        <v>4.5</v>
      </c>
      <c r="AG92" s="12">
        <v>13.7</v>
      </c>
      <c r="AH92" s="12">
        <v>58.1</v>
      </c>
      <c r="AI92" s="12">
        <v>6.4</v>
      </c>
      <c r="AJ92" s="12">
        <v>2.2</v>
      </c>
      <c r="AK92" s="12">
        <v>2.1</v>
      </c>
      <c r="AL92" s="12">
        <v>4.6</v>
      </c>
      <c r="AM92" s="12">
        <v>6.6</v>
      </c>
      <c r="AN92" s="12">
        <v>6.9</v>
      </c>
      <c r="AO92" s="12">
        <v>6.8</v>
      </c>
      <c r="AP92" s="12">
        <v>6.4</v>
      </c>
      <c r="AQ92" s="12">
        <v>34.2</v>
      </c>
      <c r="AR92" s="12">
        <v>2</v>
      </c>
      <c r="AS92" s="12">
        <v>17.3</v>
      </c>
      <c r="AT92" s="12">
        <v>6.9</v>
      </c>
      <c r="AU92" s="12">
        <v>15.8</v>
      </c>
      <c r="AV92" s="12">
        <v>19.6</v>
      </c>
      <c r="AW92" s="12">
        <v>38.7</v>
      </c>
      <c r="AX92" s="12">
        <v>18.6</v>
      </c>
      <c r="AY92" s="12">
        <v>15.4</v>
      </c>
      <c r="AZ92" s="12">
        <v>20</v>
      </c>
      <c r="BA92" s="12">
        <v>16.7</v>
      </c>
      <c r="BB92" s="12">
        <v>40.8</v>
      </c>
      <c r="BC92" s="12">
        <v>5.9</v>
      </c>
      <c r="BD92" s="12">
        <v>52.6</v>
      </c>
      <c r="BE92" s="12">
        <v>3.6</v>
      </c>
      <c r="BF92" s="12">
        <v>20.6</v>
      </c>
      <c r="BG92" s="12">
        <v>18.2</v>
      </c>
      <c r="BH92" s="12">
        <v>68.4</v>
      </c>
      <c r="BI92" s="12">
        <v>91.4</v>
      </c>
      <c r="BJ92" s="12">
        <v>63.8</v>
      </c>
      <c r="BK92" s="12">
        <v>16.3</v>
      </c>
      <c r="BL92" s="12">
        <v>91.9</v>
      </c>
      <c r="BM92" s="12">
        <v>18</v>
      </c>
      <c r="BN92" s="12">
        <v>110</v>
      </c>
      <c r="BO92" s="12">
        <v>37.6</v>
      </c>
      <c r="BP92" s="12">
        <v>158.1</v>
      </c>
      <c r="BQ92" s="12">
        <v>116.7</v>
      </c>
      <c r="BR92" s="12">
        <v>33.4</v>
      </c>
      <c r="BS92" s="12">
        <v>110.5</v>
      </c>
      <c r="BT92" s="12">
        <v>9.9</v>
      </c>
      <c r="BU92" s="12">
        <v>8.3</v>
      </c>
      <c r="BV92" s="12">
        <v>20.4</v>
      </c>
      <c r="BW92" s="12">
        <v>5.5</v>
      </c>
      <c r="BX92" s="12">
        <v>2.9</v>
      </c>
      <c r="BY92" s="12">
        <v>7.4</v>
      </c>
      <c r="BZ92" s="12">
        <v>3.9</v>
      </c>
      <c r="CA92" s="12">
        <v>14.8</v>
      </c>
      <c r="CB92" s="12">
        <v>26.4</v>
      </c>
      <c r="CC92" s="12">
        <v>8.4</v>
      </c>
      <c r="CD92" s="12">
        <v>19.7</v>
      </c>
      <c r="CE92" s="12">
        <v>35.6</v>
      </c>
      <c r="CF92" s="12">
        <v>22.5</v>
      </c>
      <c r="CG92" s="12">
        <v>177.2</v>
      </c>
      <c r="CH92" s="12">
        <v>68</v>
      </c>
      <c r="CI92" s="12">
        <v>17</v>
      </c>
      <c r="CJ92" s="12">
        <v>90.7</v>
      </c>
      <c r="CK92" s="12">
        <v>52.4</v>
      </c>
      <c r="CL92" s="12">
        <v>27.3</v>
      </c>
      <c r="CM92" s="12">
        <v>421.7</v>
      </c>
      <c r="CN92" s="12">
        <v>7.9</v>
      </c>
      <c r="CO92" s="12">
        <v>3.5</v>
      </c>
      <c r="CP92" s="12">
        <v>14.9</v>
      </c>
      <c r="CQ92" s="12">
        <v>0</v>
      </c>
      <c r="CR92" s="12">
        <v>1.9</v>
      </c>
      <c r="CS92" s="12">
        <v>4.6</v>
      </c>
      <c r="CT92" s="12">
        <v>0</v>
      </c>
      <c r="CU92" s="12">
        <v>3.4</v>
      </c>
      <c r="CV92" s="12">
        <v>60.8</v>
      </c>
      <c r="CW92" s="12">
        <v>24.9</v>
      </c>
      <c r="CX92" s="12">
        <v>52.7</v>
      </c>
      <c r="CY92" s="12">
        <v>21.2</v>
      </c>
      <c r="CZ92" s="12">
        <v>0</v>
      </c>
      <c r="DA92" s="12"/>
      <c r="DB92" s="12">
        <f t="shared" si="6"/>
        <v>3165.0000000000005</v>
      </c>
      <c r="DC92" s="12">
        <v>406.9</v>
      </c>
      <c r="DD92" s="12">
        <v>292</v>
      </c>
      <c r="DE92" s="12">
        <v>0</v>
      </c>
      <c r="DF92" s="12">
        <v>20.9</v>
      </c>
      <c r="DG92" s="12">
        <v>264.4</v>
      </c>
      <c r="DH92" s="12">
        <f t="shared" si="7"/>
        <v>984.1999999999999</v>
      </c>
      <c r="DI92" s="12">
        <f t="shared" si="8"/>
        <v>4149.200000000001</v>
      </c>
    </row>
    <row r="93" spans="1:113" ht="18">
      <c r="A93" s="4">
        <v>84</v>
      </c>
      <c r="B93" s="4" t="s">
        <v>9</v>
      </c>
      <c r="C93" s="12">
        <v>5.8</v>
      </c>
      <c r="D93" s="12">
        <v>0</v>
      </c>
      <c r="E93" s="12">
        <v>5.5</v>
      </c>
      <c r="F93" s="12">
        <v>0</v>
      </c>
      <c r="G93" s="12">
        <v>9.7</v>
      </c>
      <c r="H93" s="12">
        <v>30.5</v>
      </c>
      <c r="I93" s="12">
        <v>20.4</v>
      </c>
      <c r="J93" s="12">
        <v>7.5</v>
      </c>
      <c r="K93" s="12">
        <v>0.8</v>
      </c>
      <c r="L93" s="12">
        <v>14.3</v>
      </c>
      <c r="M93" s="12">
        <v>3.6</v>
      </c>
      <c r="N93" s="12">
        <v>6.7</v>
      </c>
      <c r="O93" s="12">
        <v>3.5</v>
      </c>
      <c r="P93" s="12">
        <v>3.1</v>
      </c>
      <c r="Q93" s="12">
        <v>1.1</v>
      </c>
      <c r="R93" s="12">
        <v>15.5</v>
      </c>
      <c r="S93" s="12">
        <v>8.8</v>
      </c>
      <c r="T93" s="12">
        <v>22.3</v>
      </c>
      <c r="U93" s="12">
        <v>5.2</v>
      </c>
      <c r="V93" s="12">
        <v>14.6</v>
      </c>
      <c r="W93" s="12">
        <v>3.5</v>
      </c>
      <c r="X93" s="12">
        <v>8</v>
      </c>
      <c r="Y93" s="12">
        <v>17.1</v>
      </c>
      <c r="Z93" s="12">
        <v>16.9</v>
      </c>
      <c r="AA93" s="12">
        <v>35.4</v>
      </c>
      <c r="AB93" s="12">
        <v>27.6</v>
      </c>
      <c r="AC93" s="12">
        <v>4.1</v>
      </c>
      <c r="AD93" s="12">
        <v>4.4</v>
      </c>
      <c r="AE93" s="12">
        <v>16.5</v>
      </c>
      <c r="AF93" s="12">
        <v>4.4</v>
      </c>
      <c r="AG93" s="12">
        <v>3.4</v>
      </c>
      <c r="AH93" s="12">
        <v>23</v>
      </c>
      <c r="AI93" s="12">
        <v>16.1</v>
      </c>
      <c r="AJ93" s="12">
        <v>4.5</v>
      </c>
      <c r="AK93" s="12">
        <v>4.6</v>
      </c>
      <c r="AL93" s="12">
        <v>4.6</v>
      </c>
      <c r="AM93" s="12">
        <v>9.7</v>
      </c>
      <c r="AN93" s="12">
        <v>12.5</v>
      </c>
      <c r="AO93" s="12">
        <v>16.2</v>
      </c>
      <c r="AP93" s="12">
        <v>6</v>
      </c>
      <c r="AQ93" s="12">
        <v>43.6</v>
      </c>
      <c r="AR93" s="12">
        <v>2.7</v>
      </c>
      <c r="AS93" s="12">
        <v>13.9</v>
      </c>
      <c r="AT93" s="12">
        <v>4.7</v>
      </c>
      <c r="AU93" s="12">
        <v>14.7</v>
      </c>
      <c r="AV93" s="12">
        <v>13</v>
      </c>
      <c r="AW93" s="12">
        <v>38.3</v>
      </c>
      <c r="AX93" s="12">
        <v>17.2</v>
      </c>
      <c r="AY93" s="12">
        <v>10.3</v>
      </c>
      <c r="AZ93" s="12">
        <v>9.3</v>
      </c>
      <c r="BA93" s="12">
        <v>4.1</v>
      </c>
      <c r="BB93" s="12">
        <v>55.2</v>
      </c>
      <c r="BC93" s="12">
        <v>8.3</v>
      </c>
      <c r="BD93" s="12">
        <v>28.9</v>
      </c>
      <c r="BE93" s="12">
        <v>4</v>
      </c>
      <c r="BF93" s="12">
        <v>14.3</v>
      </c>
      <c r="BG93" s="12">
        <v>1.1</v>
      </c>
      <c r="BH93" s="12">
        <v>16</v>
      </c>
      <c r="BI93" s="12">
        <v>10.7</v>
      </c>
      <c r="BJ93" s="12">
        <v>14.8</v>
      </c>
      <c r="BK93" s="12">
        <v>3.7</v>
      </c>
      <c r="BL93" s="12">
        <v>14.2</v>
      </c>
      <c r="BM93" s="12">
        <v>1.8</v>
      </c>
      <c r="BN93" s="12">
        <v>19.1</v>
      </c>
      <c r="BO93" s="12">
        <v>14.7</v>
      </c>
      <c r="BP93" s="12">
        <v>37.4</v>
      </c>
      <c r="BQ93" s="12">
        <v>36.7</v>
      </c>
      <c r="BR93" s="12">
        <v>5.4</v>
      </c>
      <c r="BS93" s="12">
        <v>27</v>
      </c>
      <c r="BT93" s="12">
        <v>4.1</v>
      </c>
      <c r="BU93" s="12">
        <v>3.2</v>
      </c>
      <c r="BV93" s="12">
        <v>5</v>
      </c>
      <c r="BW93" s="12">
        <v>2.9</v>
      </c>
      <c r="BX93" s="12">
        <v>5.5</v>
      </c>
      <c r="BY93" s="12">
        <v>2.4</v>
      </c>
      <c r="BZ93" s="12">
        <v>2.1</v>
      </c>
      <c r="CA93" s="12">
        <v>3.3</v>
      </c>
      <c r="CB93" s="12">
        <v>12.5</v>
      </c>
      <c r="CC93" s="12">
        <v>4.8</v>
      </c>
      <c r="CD93" s="12">
        <v>13.9</v>
      </c>
      <c r="CE93" s="12">
        <v>17.3</v>
      </c>
      <c r="CF93" s="12">
        <v>5.7</v>
      </c>
      <c r="CG93" s="12">
        <v>61.6</v>
      </c>
      <c r="CH93" s="12">
        <v>1344.8</v>
      </c>
      <c r="CI93" s="12">
        <v>10.5</v>
      </c>
      <c r="CJ93" s="12">
        <v>24.3</v>
      </c>
      <c r="CK93" s="12">
        <v>15.5</v>
      </c>
      <c r="CL93" s="12">
        <v>100</v>
      </c>
      <c r="CM93" s="12">
        <v>1008.7</v>
      </c>
      <c r="CN93" s="12">
        <v>30</v>
      </c>
      <c r="CO93" s="12">
        <v>15.5</v>
      </c>
      <c r="CP93" s="12">
        <v>17.6</v>
      </c>
      <c r="CQ93" s="12">
        <v>10.7</v>
      </c>
      <c r="CR93" s="12">
        <v>38.3</v>
      </c>
      <c r="CS93" s="12">
        <v>570.9</v>
      </c>
      <c r="CT93" s="12">
        <v>25</v>
      </c>
      <c r="CU93" s="12">
        <v>177.9</v>
      </c>
      <c r="CV93" s="12">
        <v>836.6</v>
      </c>
      <c r="CW93" s="12">
        <v>720.7</v>
      </c>
      <c r="CX93" s="12">
        <v>313.6</v>
      </c>
      <c r="CY93" s="12">
        <v>335.1</v>
      </c>
      <c r="CZ93" s="12">
        <v>0</v>
      </c>
      <c r="DA93" s="12"/>
      <c r="DB93" s="12">
        <f t="shared" si="6"/>
        <v>6642.500000000001</v>
      </c>
      <c r="DC93" s="12">
        <v>1488.2</v>
      </c>
      <c r="DD93" s="12">
        <v>143.4</v>
      </c>
      <c r="DE93" s="12">
        <v>0</v>
      </c>
      <c r="DF93" s="12">
        <v>29.8</v>
      </c>
      <c r="DG93" s="12">
        <v>812.6</v>
      </c>
      <c r="DH93" s="12">
        <f t="shared" si="7"/>
        <v>2474</v>
      </c>
      <c r="DI93" s="12">
        <f t="shared" si="8"/>
        <v>9116.5</v>
      </c>
    </row>
    <row r="94" spans="1:113" ht="18">
      <c r="A94" s="4">
        <v>85</v>
      </c>
      <c r="B94" s="4" t="s">
        <v>15</v>
      </c>
      <c r="C94" s="12">
        <v>48</v>
      </c>
      <c r="D94" s="12">
        <v>0.9</v>
      </c>
      <c r="E94" s="12">
        <v>32.5</v>
      </c>
      <c r="F94" s="12">
        <v>0</v>
      </c>
      <c r="G94" s="12">
        <v>0.2</v>
      </c>
      <c r="H94" s="12">
        <v>1.3</v>
      </c>
      <c r="I94" s="12">
        <v>1.6</v>
      </c>
      <c r="J94" s="12">
        <v>0.8</v>
      </c>
      <c r="K94" s="12">
        <v>0.5</v>
      </c>
      <c r="L94" s="12">
        <v>4.9</v>
      </c>
      <c r="M94" s="12">
        <v>0.7</v>
      </c>
      <c r="N94" s="12">
        <v>0.3</v>
      </c>
      <c r="O94" s="12">
        <v>0.4</v>
      </c>
      <c r="P94" s="12">
        <v>0.4</v>
      </c>
      <c r="Q94" s="12">
        <v>0.5</v>
      </c>
      <c r="R94" s="12">
        <v>4.9</v>
      </c>
      <c r="S94" s="12">
        <v>0.4</v>
      </c>
      <c r="T94" s="12">
        <v>0.2</v>
      </c>
      <c r="U94" s="12">
        <v>0.2</v>
      </c>
      <c r="V94" s="12">
        <v>0.3</v>
      </c>
      <c r="W94" s="12">
        <v>0.2</v>
      </c>
      <c r="X94" s="12">
        <v>2.6</v>
      </c>
      <c r="Y94" s="12">
        <v>0.7</v>
      </c>
      <c r="Z94" s="12">
        <v>1.1</v>
      </c>
      <c r="AA94" s="12">
        <v>0.1</v>
      </c>
      <c r="AB94" s="12">
        <v>0.1</v>
      </c>
      <c r="AC94" s="12">
        <v>0</v>
      </c>
      <c r="AD94" s="12">
        <v>0</v>
      </c>
      <c r="AE94" s="12">
        <v>1.4</v>
      </c>
      <c r="AF94" s="12">
        <v>0.6</v>
      </c>
      <c r="AG94" s="12">
        <v>1</v>
      </c>
      <c r="AH94" s="12">
        <v>5.7</v>
      </c>
      <c r="AI94" s="12">
        <v>4.7</v>
      </c>
      <c r="AJ94" s="12">
        <v>29.1</v>
      </c>
      <c r="AK94" s="12">
        <v>1.4</v>
      </c>
      <c r="AL94" s="12">
        <v>0.1</v>
      </c>
      <c r="AM94" s="12">
        <v>2</v>
      </c>
      <c r="AN94" s="12">
        <v>6.5</v>
      </c>
      <c r="AO94" s="12">
        <v>22.4</v>
      </c>
      <c r="AP94" s="12">
        <v>2.2</v>
      </c>
      <c r="AQ94" s="12">
        <v>37.4</v>
      </c>
      <c r="AR94" s="12">
        <v>1.1</v>
      </c>
      <c r="AS94" s="12">
        <v>0.3</v>
      </c>
      <c r="AT94" s="12">
        <v>0.1</v>
      </c>
      <c r="AU94" s="12">
        <v>2.6</v>
      </c>
      <c r="AV94" s="12">
        <v>2</v>
      </c>
      <c r="AW94" s="12">
        <v>1.4</v>
      </c>
      <c r="AX94" s="12">
        <v>1.1</v>
      </c>
      <c r="AY94" s="12">
        <v>0.1</v>
      </c>
      <c r="AZ94" s="12">
        <v>7</v>
      </c>
      <c r="BA94" s="12">
        <v>0.1</v>
      </c>
      <c r="BB94" s="12">
        <v>159.5</v>
      </c>
      <c r="BC94" s="12">
        <v>4.1</v>
      </c>
      <c r="BD94" s="12">
        <v>11.5</v>
      </c>
      <c r="BE94" s="12">
        <v>4.2</v>
      </c>
      <c r="BF94" s="12">
        <v>6.3</v>
      </c>
      <c r="BG94" s="12">
        <v>0.1</v>
      </c>
      <c r="BH94" s="12">
        <v>1.3</v>
      </c>
      <c r="BI94" s="12">
        <v>1</v>
      </c>
      <c r="BJ94" s="12">
        <v>0.2</v>
      </c>
      <c r="BK94" s="12">
        <v>0.3</v>
      </c>
      <c r="BL94" s="12">
        <v>2</v>
      </c>
      <c r="BM94" s="12">
        <v>0</v>
      </c>
      <c r="BN94" s="12">
        <v>0.3</v>
      </c>
      <c r="BO94" s="12">
        <v>1</v>
      </c>
      <c r="BP94" s="12">
        <v>0.4</v>
      </c>
      <c r="BQ94" s="12">
        <v>1.5</v>
      </c>
      <c r="BR94" s="12">
        <v>0.4</v>
      </c>
      <c r="BS94" s="12">
        <v>0.1</v>
      </c>
      <c r="BT94" s="12">
        <v>1.5</v>
      </c>
      <c r="BU94" s="12">
        <v>0.1</v>
      </c>
      <c r="BV94" s="12">
        <v>0.5</v>
      </c>
      <c r="BW94" s="12">
        <v>0.1</v>
      </c>
      <c r="BX94" s="12">
        <v>0.8</v>
      </c>
      <c r="BY94" s="12">
        <v>3.5</v>
      </c>
      <c r="BZ94" s="12">
        <v>0.1</v>
      </c>
      <c r="CA94" s="12">
        <v>6.4</v>
      </c>
      <c r="CB94" s="12">
        <v>0.3</v>
      </c>
      <c r="CC94" s="12">
        <v>0.6</v>
      </c>
      <c r="CD94" s="12">
        <v>3.5</v>
      </c>
      <c r="CE94" s="12">
        <v>1.3</v>
      </c>
      <c r="CF94" s="12">
        <v>6.8</v>
      </c>
      <c r="CG94" s="12">
        <v>0.7</v>
      </c>
      <c r="CH94" s="12">
        <v>3</v>
      </c>
      <c r="CI94" s="12">
        <v>12.8</v>
      </c>
      <c r="CJ94" s="12">
        <v>10.2</v>
      </c>
      <c r="CK94" s="12">
        <v>2</v>
      </c>
      <c r="CL94" s="12">
        <v>53.6</v>
      </c>
      <c r="CM94" s="12">
        <v>237.4</v>
      </c>
      <c r="CN94" s="12">
        <v>0</v>
      </c>
      <c r="CO94" s="12">
        <v>8.4</v>
      </c>
      <c r="CP94" s="12">
        <v>270.4</v>
      </c>
      <c r="CQ94" s="12">
        <v>0</v>
      </c>
      <c r="CR94" s="12">
        <v>19.9</v>
      </c>
      <c r="CS94" s="12">
        <v>0.9</v>
      </c>
      <c r="CT94" s="12">
        <v>1.6</v>
      </c>
      <c r="CU94" s="12">
        <v>4.6</v>
      </c>
      <c r="CV94" s="12">
        <v>1.5</v>
      </c>
      <c r="CW94" s="12">
        <v>0.7</v>
      </c>
      <c r="CX94" s="12">
        <v>13.7</v>
      </c>
      <c r="CY94" s="12">
        <v>9.7</v>
      </c>
      <c r="CZ94" s="12">
        <v>0</v>
      </c>
      <c r="DA94" s="12"/>
      <c r="DB94" s="12">
        <f t="shared" si="6"/>
        <v>1104.9000000000003</v>
      </c>
      <c r="DC94" s="12">
        <v>105.4</v>
      </c>
      <c r="DD94" s="12">
        <v>43.1</v>
      </c>
      <c r="DE94" s="12">
        <v>0</v>
      </c>
      <c r="DF94" s="12">
        <v>3.5</v>
      </c>
      <c r="DG94" s="12">
        <v>536.2</v>
      </c>
      <c r="DH94" s="12">
        <f t="shared" si="7"/>
        <v>688.2</v>
      </c>
      <c r="DI94" s="12">
        <f t="shared" si="8"/>
        <v>1793.1000000000004</v>
      </c>
    </row>
    <row r="95" spans="1:113" ht="18">
      <c r="A95" s="4">
        <v>86</v>
      </c>
      <c r="B95" s="4" t="s">
        <v>104</v>
      </c>
      <c r="C95" s="12">
        <v>48.5</v>
      </c>
      <c r="D95" s="12">
        <v>0</v>
      </c>
      <c r="E95" s="12">
        <v>1.5</v>
      </c>
      <c r="F95" s="12">
        <v>0</v>
      </c>
      <c r="G95" s="12">
        <v>12.8</v>
      </c>
      <c r="H95" s="12">
        <v>3.6</v>
      </c>
      <c r="I95" s="12">
        <v>39.4</v>
      </c>
      <c r="J95" s="12">
        <v>10.9</v>
      </c>
      <c r="K95" s="12">
        <v>1.2</v>
      </c>
      <c r="L95" s="12">
        <v>6.9</v>
      </c>
      <c r="M95" s="12">
        <v>4.3</v>
      </c>
      <c r="N95" s="12">
        <v>4.4</v>
      </c>
      <c r="O95" s="12">
        <v>0</v>
      </c>
      <c r="P95" s="12">
        <v>0</v>
      </c>
      <c r="Q95" s="12">
        <v>0</v>
      </c>
      <c r="R95" s="12">
        <v>1</v>
      </c>
      <c r="S95" s="12">
        <v>8.3</v>
      </c>
      <c r="T95" s="12">
        <v>2.2</v>
      </c>
      <c r="U95" s="12">
        <v>4.7</v>
      </c>
      <c r="V95" s="12">
        <v>4.3</v>
      </c>
      <c r="W95" s="12">
        <v>23.9</v>
      </c>
      <c r="X95" s="12">
        <v>0</v>
      </c>
      <c r="Y95" s="12">
        <v>14.3</v>
      </c>
      <c r="Z95" s="12">
        <v>34.8</v>
      </c>
      <c r="AA95" s="12">
        <v>46.4</v>
      </c>
      <c r="AB95" s="12">
        <v>123</v>
      </c>
      <c r="AC95" s="12">
        <v>53.2</v>
      </c>
      <c r="AD95" s="12">
        <v>3.4</v>
      </c>
      <c r="AE95" s="12">
        <v>9.7</v>
      </c>
      <c r="AF95" s="12">
        <v>20.5</v>
      </c>
      <c r="AG95" s="12">
        <v>12.8</v>
      </c>
      <c r="AH95" s="12">
        <v>55.6</v>
      </c>
      <c r="AI95" s="12">
        <v>10.9</v>
      </c>
      <c r="AJ95" s="12">
        <v>5.7</v>
      </c>
      <c r="AK95" s="12">
        <v>1.4</v>
      </c>
      <c r="AL95" s="12">
        <v>1.2</v>
      </c>
      <c r="AM95" s="12">
        <v>3.1</v>
      </c>
      <c r="AN95" s="12">
        <v>5</v>
      </c>
      <c r="AO95" s="12">
        <v>2.9</v>
      </c>
      <c r="AP95" s="12">
        <v>1.8</v>
      </c>
      <c r="AQ95" s="12">
        <v>40.9</v>
      </c>
      <c r="AR95" s="12">
        <v>1.1</v>
      </c>
      <c r="AS95" s="12">
        <v>35.8</v>
      </c>
      <c r="AT95" s="12">
        <v>13.4</v>
      </c>
      <c r="AU95" s="12">
        <v>39.6</v>
      </c>
      <c r="AV95" s="12">
        <v>36.8</v>
      </c>
      <c r="AW95" s="12">
        <v>51.4</v>
      </c>
      <c r="AX95" s="12">
        <v>29.9</v>
      </c>
      <c r="AY95" s="12">
        <v>24.9</v>
      </c>
      <c r="AZ95" s="12">
        <v>56</v>
      </c>
      <c r="BA95" s="12">
        <v>20.1</v>
      </c>
      <c r="BB95" s="12">
        <v>221.7</v>
      </c>
      <c r="BC95" s="12">
        <v>8.6</v>
      </c>
      <c r="BD95" s="12">
        <v>25</v>
      </c>
      <c r="BE95" s="12">
        <v>9.1</v>
      </c>
      <c r="BF95" s="12">
        <v>59.5</v>
      </c>
      <c r="BG95" s="12">
        <v>25.8</v>
      </c>
      <c r="BH95" s="12">
        <v>46.4</v>
      </c>
      <c r="BI95" s="12">
        <v>51.5</v>
      </c>
      <c r="BJ95" s="12">
        <v>24.6</v>
      </c>
      <c r="BK95" s="12">
        <v>0</v>
      </c>
      <c r="BL95" s="12">
        <v>92.1</v>
      </c>
      <c r="BM95" s="12">
        <v>1</v>
      </c>
      <c r="BN95" s="12">
        <v>51.7</v>
      </c>
      <c r="BO95" s="12">
        <v>7</v>
      </c>
      <c r="BP95" s="12">
        <v>67</v>
      </c>
      <c r="BQ95" s="12">
        <v>18.4</v>
      </c>
      <c r="BR95" s="12">
        <v>64.8</v>
      </c>
      <c r="BS95" s="12">
        <v>14.8</v>
      </c>
      <c r="BT95" s="12">
        <v>0</v>
      </c>
      <c r="BU95" s="12">
        <v>0.9</v>
      </c>
      <c r="BV95" s="12">
        <v>9.2</v>
      </c>
      <c r="BW95" s="12">
        <v>4.2</v>
      </c>
      <c r="BX95" s="12">
        <v>2.1</v>
      </c>
      <c r="BY95" s="12">
        <v>2.5</v>
      </c>
      <c r="BZ95" s="12">
        <v>14.8</v>
      </c>
      <c r="CA95" s="12">
        <v>42.4</v>
      </c>
      <c r="CB95" s="12">
        <v>48.7</v>
      </c>
      <c r="CC95" s="12">
        <v>6.1</v>
      </c>
      <c r="CD95" s="12">
        <v>31.4</v>
      </c>
      <c r="CE95" s="12">
        <v>121.5</v>
      </c>
      <c r="CF95" s="12">
        <v>4.2</v>
      </c>
      <c r="CG95" s="12">
        <v>68.6</v>
      </c>
      <c r="CH95" s="12">
        <v>53</v>
      </c>
      <c r="CI95" s="12">
        <v>12.4</v>
      </c>
      <c r="CJ95" s="12">
        <v>338.7</v>
      </c>
      <c r="CK95" s="12">
        <v>108.9</v>
      </c>
      <c r="CL95" s="12">
        <v>210.9</v>
      </c>
      <c r="CM95" s="12">
        <v>357.8</v>
      </c>
      <c r="CN95" s="12">
        <v>55.4</v>
      </c>
      <c r="CO95" s="12">
        <v>18.5</v>
      </c>
      <c r="CP95" s="12">
        <v>15.8</v>
      </c>
      <c r="CQ95" s="12">
        <v>16.5</v>
      </c>
      <c r="CR95" s="12">
        <v>0</v>
      </c>
      <c r="CS95" s="12">
        <v>10.8</v>
      </c>
      <c r="CT95" s="12">
        <v>11.7</v>
      </c>
      <c r="CU95" s="12">
        <v>34.4</v>
      </c>
      <c r="CV95" s="12">
        <v>64.5</v>
      </c>
      <c r="CW95" s="12">
        <v>35.9</v>
      </c>
      <c r="CX95" s="12">
        <v>43.4</v>
      </c>
      <c r="CY95" s="12">
        <v>28.9</v>
      </c>
      <c r="CZ95" s="12">
        <v>0</v>
      </c>
      <c r="DA95" s="12"/>
      <c r="DB95" s="12">
        <f t="shared" si="6"/>
        <v>3496.600000000001</v>
      </c>
      <c r="DC95" s="12">
        <v>100.9</v>
      </c>
      <c r="DD95" s="12">
        <v>60.4</v>
      </c>
      <c r="DE95" s="12">
        <v>0</v>
      </c>
      <c r="DF95" s="12">
        <v>39.7</v>
      </c>
      <c r="DG95" s="12">
        <v>885.7</v>
      </c>
      <c r="DH95" s="12">
        <f t="shared" si="7"/>
        <v>1086.7</v>
      </c>
      <c r="DI95" s="12">
        <f t="shared" si="8"/>
        <v>4583.300000000001</v>
      </c>
    </row>
    <row r="96" spans="1:113" ht="18">
      <c r="A96" s="4">
        <v>87</v>
      </c>
      <c r="B96" s="4" t="s">
        <v>83</v>
      </c>
      <c r="C96" s="12">
        <v>4.9</v>
      </c>
      <c r="D96" s="12">
        <v>1.9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0.6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0.5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0.1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1.1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0.8</v>
      </c>
      <c r="BO96" s="12">
        <v>1.1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0.2</v>
      </c>
      <c r="CC96" s="12">
        <v>0.8</v>
      </c>
      <c r="CD96" s="12">
        <v>0</v>
      </c>
      <c r="CE96" s="12">
        <v>0.2</v>
      </c>
      <c r="CF96" s="12">
        <v>0</v>
      </c>
      <c r="CG96" s="12">
        <v>2.3</v>
      </c>
      <c r="CH96" s="12">
        <v>0</v>
      </c>
      <c r="CI96" s="12">
        <v>0</v>
      </c>
      <c r="CJ96" s="12">
        <v>0</v>
      </c>
      <c r="CK96" s="12">
        <v>26.4</v>
      </c>
      <c r="CL96" s="12">
        <v>61</v>
      </c>
      <c r="CM96" s="12">
        <v>200.2</v>
      </c>
      <c r="CN96" s="12">
        <v>22.9</v>
      </c>
      <c r="CO96" s="12">
        <v>12.8</v>
      </c>
      <c r="CP96" s="12">
        <v>68.4</v>
      </c>
      <c r="CQ96" s="12">
        <v>4</v>
      </c>
      <c r="CR96" s="12">
        <v>0</v>
      </c>
      <c r="CS96" s="12">
        <v>84.6</v>
      </c>
      <c r="CT96" s="12">
        <v>1.4</v>
      </c>
      <c r="CU96" s="12">
        <v>3.1</v>
      </c>
      <c r="CV96" s="12">
        <v>184.5</v>
      </c>
      <c r="CW96" s="12">
        <v>104.9</v>
      </c>
      <c r="CX96" s="12">
        <v>92.4</v>
      </c>
      <c r="CY96" s="12">
        <v>127.3</v>
      </c>
      <c r="CZ96" s="12">
        <v>0</v>
      </c>
      <c r="DA96" s="12"/>
      <c r="DB96" s="12">
        <f t="shared" si="6"/>
        <v>1008.4</v>
      </c>
      <c r="DC96" s="12">
        <v>144</v>
      </c>
      <c r="DD96" s="12">
        <v>174.4</v>
      </c>
      <c r="DE96" s="12">
        <v>0</v>
      </c>
      <c r="DF96" s="12">
        <v>-26.9</v>
      </c>
      <c r="DG96" s="12">
        <v>813.8</v>
      </c>
      <c r="DH96" s="12">
        <f t="shared" si="7"/>
        <v>1105.3</v>
      </c>
      <c r="DI96" s="12">
        <f t="shared" si="8"/>
        <v>2113.7</v>
      </c>
    </row>
    <row r="97" spans="1:113" ht="18">
      <c r="A97" s="4">
        <v>88</v>
      </c>
      <c r="B97" s="4" t="s">
        <v>18</v>
      </c>
      <c r="C97" s="12">
        <v>105.7</v>
      </c>
      <c r="D97" s="12">
        <v>13.4</v>
      </c>
      <c r="E97" s="12">
        <v>0</v>
      </c>
      <c r="F97" s="12">
        <v>0</v>
      </c>
      <c r="G97" s="12">
        <v>0</v>
      </c>
      <c r="H97" s="12">
        <v>15.8</v>
      </c>
      <c r="I97" s="12">
        <v>5.8</v>
      </c>
      <c r="J97" s="12">
        <v>10</v>
      </c>
      <c r="K97" s="12">
        <v>0.2</v>
      </c>
      <c r="L97" s="12">
        <v>16.7</v>
      </c>
      <c r="M97" s="12">
        <v>4.7</v>
      </c>
      <c r="N97" s="12">
        <v>3.2</v>
      </c>
      <c r="O97" s="12">
        <v>0.2</v>
      </c>
      <c r="P97" s="12">
        <v>1</v>
      </c>
      <c r="Q97" s="12">
        <v>1.7</v>
      </c>
      <c r="R97" s="12">
        <v>16.8</v>
      </c>
      <c r="S97" s="12">
        <v>4.9</v>
      </c>
      <c r="T97" s="12">
        <v>2.9</v>
      </c>
      <c r="U97" s="12">
        <v>1.5</v>
      </c>
      <c r="V97" s="12">
        <v>8.1</v>
      </c>
      <c r="W97" s="12">
        <v>1.5</v>
      </c>
      <c r="X97" s="12">
        <v>3.3</v>
      </c>
      <c r="Y97" s="12">
        <v>5.9</v>
      </c>
      <c r="Z97" s="12">
        <v>5</v>
      </c>
      <c r="AA97" s="12">
        <v>6.7</v>
      </c>
      <c r="AB97" s="12">
        <v>2.3</v>
      </c>
      <c r="AC97" s="12">
        <v>1.5</v>
      </c>
      <c r="AD97" s="12">
        <v>0.4</v>
      </c>
      <c r="AE97" s="12">
        <v>14.4</v>
      </c>
      <c r="AF97" s="12">
        <v>3.9</v>
      </c>
      <c r="AG97" s="12">
        <v>1.4</v>
      </c>
      <c r="AH97" s="12">
        <v>13.4</v>
      </c>
      <c r="AI97" s="12">
        <v>4.8</v>
      </c>
      <c r="AJ97" s="12">
        <v>0.7</v>
      </c>
      <c r="AK97" s="12">
        <v>1.4</v>
      </c>
      <c r="AL97" s="12">
        <v>1.8</v>
      </c>
      <c r="AM97" s="12">
        <v>1.6</v>
      </c>
      <c r="AN97" s="12">
        <v>2.6</v>
      </c>
      <c r="AO97" s="12">
        <v>8.6</v>
      </c>
      <c r="AP97" s="12">
        <v>2.4</v>
      </c>
      <c r="AQ97" s="12">
        <v>13</v>
      </c>
      <c r="AR97" s="12">
        <v>11.7</v>
      </c>
      <c r="AS97" s="12">
        <v>6</v>
      </c>
      <c r="AT97" s="12">
        <v>3.1</v>
      </c>
      <c r="AU97" s="12">
        <v>3.3</v>
      </c>
      <c r="AV97" s="12">
        <v>5.2</v>
      </c>
      <c r="AW97" s="12">
        <v>20.1</v>
      </c>
      <c r="AX97" s="12">
        <v>8.8</v>
      </c>
      <c r="AY97" s="12">
        <v>0.4</v>
      </c>
      <c r="AZ97" s="12">
        <v>1.3</v>
      </c>
      <c r="BA97" s="12">
        <v>1.7</v>
      </c>
      <c r="BB97" s="12">
        <v>21.3</v>
      </c>
      <c r="BC97" s="12">
        <v>12.4</v>
      </c>
      <c r="BD97" s="12">
        <v>13.5</v>
      </c>
      <c r="BE97" s="12">
        <v>1.2</v>
      </c>
      <c r="BF97" s="12">
        <v>4</v>
      </c>
      <c r="BG97" s="12">
        <v>2.4</v>
      </c>
      <c r="BH97" s="12">
        <v>6.2</v>
      </c>
      <c r="BI97" s="12">
        <v>3.3</v>
      </c>
      <c r="BJ97" s="12">
        <v>2.8</v>
      </c>
      <c r="BK97" s="12">
        <v>2.3</v>
      </c>
      <c r="BL97" s="12">
        <v>7.7</v>
      </c>
      <c r="BM97" s="12">
        <v>1.5</v>
      </c>
      <c r="BN97" s="12">
        <v>3</v>
      </c>
      <c r="BO97" s="12">
        <v>2.7</v>
      </c>
      <c r="BP97" s="12">
        <v>5</v>
      </c>
      <c r="BQ97" s="12">
        <v>54.5</v>
      </c>
      <c r="BR97" s="12">
        <v>1.1</v>
      </c>
      <c r="BS97" s="12">
        <v>2</v>
      </c>
      <c r="BT97" s="12">
        <v>3.7</v>
      </c>
      <c r="BU97" s="12">
        <v>2.6</v>
      </c>
      <c r="BV97" s="12">
        <v>3.4</v>
      </c>
      <c r="BW97" s="12">
        <v>1.2</v>
      </c>
      <c r="BX97" s="12">
        <v>0.7</v>
      </c>
      <c r="BY97" s="12">
        <v>1.1</v>
      </c>
      <c r="BZ97" s="12">
        <v>0.8</v>
      </c>
      <c r="CA97" s="12">
        <v>2</v>
      </c>
      <c r="CB97" s="12">
        <v>9.7</v>
      </c>
      <c r="CC97" s="12">
        <v>1</v>
      </c>
      <c r="CD97" s="12">
        <v>13.2</v>
      </c>
      <c r="CE97" s="12">
        <v>9.8</v>
      </c>
      <c r="CF97" s="12">
        <v>5.2</v>
      </c>
      <c r="CG97" s="12">
        <v>12</v>
      </c>
      <c r="CH97" s="12">
        <v>55.7</v>
      </c>
      <c r="CI97" s="12">
        <v>4.1</v>
      </c>
      <c r="CJ97" s="12">
        <v>8.3</v>
      </c>
      <c r="CK97" s="12">
        <v>5.4</v>
      </c>
      <c r="CL97" s="12">
        <v>8841.1</v>
      </c>
      <c r="CM97" s="12">
        <v>702.6</v>
      </c>
      <c r="CN97" s="12">
        <v>33.1</v>
      </c>
      <c r="CO97" s="12">
        <v>11.4</v>
      </c>
      <c r="CP97" s="12">
        <v>18.4</v>
      </c>
      <c r="CQ97" s="12">
        <v>4.2</v>
      </c>
      <c r="CR97" s="12">
        <v>0</v>
      </c>
      <c r="CS97" s="12">
        <v>30.4</v>
      </c>
      <c r="CT97" s="12">
        <v>37.2</v>
      </c>
      <c r="CU97" s="12">
        <v>32.6</v>
      </c>
      <c r="CV97" s="12">
        <v>415.7</v>
      </c>
      <c r="CW97" s="12">
        <v>170.4</v>
      </c>
      <c r="CX97" s="12">
        <v>563.1</v>
      </c>
      <c r="CY97" s="12">
        <v>163.9</v>
      </c>
      <c r="CZ97" s="12">
        <v>0</v>
      </c>
      <c r="DA97" s="12"/>
      <c r="DB97" s="12">
        <f t="shared" si="6"/>
        <v>11681.700000000003</v>
      </c>
      <c r="DC97" s="12">
        <v>2638.7</v>
      </c>
      <c r="DD97" s="12">
        <v>2561.5</v>
      </c>
      <c r="DE97" s="12">
        <v>26596.5</v>
      </c>
      <c r="DF97" s="12">
        <v>51</v>
      </c>
      <c r="DG97" s="12">
        <v>320.7</v>
      </c>
      <c r="DH97" s="12">
        <f t="shared" si="7"/>
        <v>32168.4</v>
      </c>
      <c r="DI97" s="12">
        <f t="shared" si="8"/>
        <v>43850.1</v>
      </c>
    </row>
    <row r="98" spans="1:113" ht="18">
      <c r="A98" s="4">
        <v>89</v>
      </c>
      <c r="B98" s="4" t="s">
        <v>84</v>
      </c>
      <c r="C98" s="12">
        <v>361.5</v>
      </c>
      <c r="D98" s="12">
        <v>15.3</v>
      </c>
      <c r="E98" s="12">
        <v>105.1</v>
      </c>
      <c r="F98" s="12">
        <v>92.1</v>
      </c>
      <c r="G98" s="12">
        <v>52.6</v>
      </c>
      <c r="H98" s="12">
        <v>397.9</v>
      </c>
      <c r="I98" s="12">
        <v>49.3</v>
      </c>
      <c r="J98" s="12">
        <v>19.7</v>
      </c>
      <c r="K98" s="12">
        <v>1.9</v>
      </c>
      <c r="L98" s="12">
        <v>468</v>
      </c>
      <c r="M98" s="12">
        <v>62.5</v>
      </c>
      <c r="N98" s="12">
        <v>66.5</v>
      </c>
      <c r="O98" s="12">
        <v>10.6</v>
      </c>
      <c r="P98" s="12">
        <v>10.3</v>
      </c>
      <c r="Q98" s="12">
        <v>24.8</v>
      </c>
      <c r="R98" s="12">
        <v>129.5</v>
      </c>
      <c r="S98" s="12">
        <v>30.4</v>
      </c>
      <c r="T98" s="12">
        <v>14.8</v>
      </c>
      <c r="U98" s="12">
        <v>26.5</v>
      </c>
      <c r="V98" s="12">
        <v>126.4</v>
      </c>
      <c r="W98" s="12">
        <v>47.6</v>
      </c>
      <c r="X98" s="12">
        <v>52.3</v>
      </c>
      <c r="Y98" s="12">
        <v>66.6</v>
      </c>
      <c r="Z98" s="12">
        <v>51.6</v>
      </c>
      <c r="AA98" s="12">
        <v>75.6</v>
      </c>
      <c r="AB98" s="12">
        <v>41.7</v>
      </c>
      <c r="AC98" s="12">
        <v>14.7</v>
      </c>
      <c r="AD98" s="12">
        <v>24</v>
      </c>
      <c r="AE98" s="12">
        <v>179.2</v>
      </c>
      <c r="AF98" s="12">
        <v>30.2</v>
      </c>
      <c r="AG98" s="12">
        <v>88.1</v>
      </c>
      <c r="AH98" s="12">
        <v>161.9</v>
      </c>
      <c r="AI98" s="12">
        <v>167.3</v>
      </c>
      <c r="AJ98" s="12">
        <v>86.5</v>
      </c>
      <c r="AK98" s="12">
        <v>41.6</v>
      </c>
      <c r="AL98" s="12">
        <v>20.3</v>
      </c>
      <c r="AM98" s="12">
        <v>60.2</v>
      </c>
      <c r="AN98" s="12">
        <v>60.6</v>
      </c>
      <c r="AO98" s="12">
        <v>215.2</v>
      </c>
      <c r="AP98" s="12">
        <v>51.1</v>
      </c>
      <c r="AQ98" s="12">
        <v>320.4</v>
      </c>
      <c r="AR98" s="12">
        <v>49.3</v>
      </c>
      <c r="AS98" s="12">
        <v>126.4</v>
      </c>
      <c r="AT98" s="12">
        <v>32.5</v>
      </c>
      <c r="AU98" s="12">
        <v>115.4</v>
      </c>
      <c r="AV98" s="12">
        <v>53.2</v>
      </c>
      <c r="AW98" s="12">
        <v>240.7</v>
      </c>
      <c r="AX98" s="12">
        <v>79.8</v>
      </c>
      <c r="AY98" s="12">
        <v>69.4</v>
      </c>
      <c r="AZ98" s="12">
        <v>51.8</v>
      </c>
      <c r="BA98" s="12">
        <v>24.2</v>
      </c>
      <c r="BB98" s="12">
        <v>599.3</v>
      </c>
      <c r="BC98" s="12">
        <v>79</v>
      </c>
      <c r="BD98" s="12">
        <v>157.7</v>
      </c>
      <c r="BE98" s="12">
        <v>43.9</v>
      </c>
      <c r="BF98" s="12">
        <v>69.9</v>
      </c>
      <c r="BG98" s="12">
        <v>33.2</v>
      </c>
      <c r="BH98" s="12">
        <v>181.3</v>
      </c>
      <c r="BI98" s="12">
        <v>129.2</v>
      </c>
      <c r="BJ98" s="12">
        <v>56.7</v>
      </c>
      <c r="BK98" s="12">
        <v>41.8</v>
      </c>
      <c r="BL98" s="12">
        <v>69.3</v>
      </c>
      <c r="BM98" s="12">
        <v>23.3</v>
      </c>
      <c r="BN98" s="12">
        <v>56.6</v>
      </c>
      <c r="BO98" s="12">
        <v>89.3</v>
      </c>
      <c r="BP98" s="12">
        <v>95.4</v>
      </c>
      <c r="BQ98" s="12">
        <v>139.1</v>
      </c>
      <c r="BR98" s="12">
        <v>39.8</v>
      </c>
      <c r="BS98" s="12">
        <v>29.4</v>
      </c>
      <c r="BT98" s="12">
        <v>59.1</v>
      </c>
      <c r="BU98" s="12">
        <v>72.3</v>
      </c>
      <c r="BV98" s="12">
        <v>66.2</v>
      </c>
      <c r="BW98" s="12">
        <v>14.1</v>
      </c>
      <c r="BX98" s="12">
        <v>31.4</v>
      </c>
      <c r="BY98" s="12">
        <v>20.3</v>
      </c>
      <c r="BZ98" s="12">
        <v>13.3</v>
      </c>
      <c r="CA98" s="12">
        <v>9.3</v>
      </c>
      <c r="CB98" s="12">
        <v>73.8</v>
      </c>
      <c r="CC98" s="12">
        <v>24.5</v>
      </c>
      <c r="CD98" s="12">
        <v>80</v>
      </c>
      <c r="CE98" s="12">
        <v>96</v>
      </c>
      <c r="CF98" s="12">
        <v>43.7</v>
      </c>
      <c r="CG98" s="12">
        <v>128.9</v>
      </c>
      <c r="CH98" s="12">
        <v>159.4</v>
      </c>
      <c r="CI98" s="12">
        <v>62.8</v>
      </c>
      <c r="CJ98" s="12">
        <v>100.8</v>
      </c>
      <c r="CK98" s="12">
        <v>70.2</v>
      </c>
      <c r="CL98" s="12">
        <v>874</v>
      </c>
      <c r="CM98" s="12">
        <v>1409.9</v>
      </c>
      <c r="CN98" s="12">
        <v>121.8</v>
      </c>
      <c r="CO98" s="12">
        <v>52.6</v>
      </c>
      <c r="CP98" s="12">
        <v>616.7</v>
      </c>
      <c r="CQ98" s="12">
        <v>45.1</v>
      </c>
      <c r="CR98" s="12">
        <v>70.6</v>
      </c>
      <c r="CS98" s="12">
        <v>89</v>
      </c>
      <c r="CT98" s="12">
        <v>25.7</v>
      </c>
      <c r="CU98" s="12">
        <v>123.1</v>
      </c>
      <c r="CV98" s="12">
        <v>213.9</v>
      </c>
      <c r="CW98" s="12">
        <v>132.5</v>
      </c>
      <c r="CX98" s="12">
        <v>183.6</v>
      </c>
      <c r="CY98" s="12">
        <v>142.7</v>
      </c>
      <c r="CZ98" s="12">
        <v>0</v>
      </c>
      <c r="DA98" s="12"/>
      <c r="DB98" s="12">
        <f t="shared" si="6"/>
        <v>11926.6</v>
      </c>
      <c r="DC98" s="12">
        <v>34630.5</v>
      </c>
      <c r="DD98" s="12">
        <v>2297</v>
      </c>
      <c r="DE98" s="12">
        <v>1416.9</v>
      </c>
      <c r="DF98" s="12">
        <v>0</v>
      </c>
      <c r="DG98" s="12">
        <v>6173.9</v>
      </c>
      <c r="DH98" s="12">
        <f t="shared" si="7"/>
        <v>44518.3</v>
      </c>
      <c r="DI98" s="12">
        <f t="shared" si="8"/>
        <v>56444.9</v>
      </c>
    </row>
    <row r="99" spans="1:113" s="15" customFormat="1" ht="22.5" customHeight="1">
      <c r="A99" s="13">
        <v>90</v>
      </c>
      <c r="B99" s="13" t="s">
        <v>85</v>
      </c>
      <c r="C99" s="14">
        <v>0.2</v>
      </c>
      <c r="D99" s="14">
        <v>0.1</v>
      </c>
      <c r="E99" s="14">
        <v>0</v>
      </c>
      <c r="F99" s="14">
        <v>0.1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0.1</v>
      </c>
      <c r="CM99" s="14">
        <v>3.8</v>
      </c>
      <c r="CN99" s="14">
        <v>0.09999999999999432</v>
      </c>
      <c r="CO99" s="14">
        <v>0.3</v>
      </c>
      <c r="CP99" s="14">
        <v>0.1</v>
      </c>
      <c r="CQ99" s="14">
        <v>0</v>
      </c>
      <c r="CR99" s="14">
        <v>0.10000000000000853</v>
      </c>
      <c r="CS99" s="14">
        <v>0.1</v>
      </c>
      <c r="CT99" s="14">
        <v>0.1</v>
      </c>
      <c r="CU99" s="14">
        <v>0.1</v>
      </c>
      <c r="CV99" s="14">
        <v>1.5</v>
      </c>
      <c r="CW99" s="14">
        <v>0.6</v>
      </c>
      <c r="CX99" s="14">
        <v>8.3</v>
      </c>
      <c r="CY99" s="14">
        <v>1</v>
      </c>
      <c r="CZ99" s="14">
        <v>0</v>
      </c>
      <c r="DA99" s="14"/>
      <c r="DB99" s="14">
        <f t="shared" si="6"/>
        <v>16.6</v>
      </c>
      <c r="DC99" s="14">
        <v>11391.8</v>
      </c>
      <c r="DD99" s="14">
        <v>872.1</v>
      </c>
      <c r="DE99" s="14">
        <v>0</v>
      </c>
      <c r="DF99" s="14">
        <v>0</v>
      </c>
      <c r="DG99" s="14">
        <v>1718.3</v>
      </c>
      <c r="DH99" s="14">
        <f t="shared" si="7"/>
        <v>13982.199999999999</v>
      </c>
      <c r="DI99" s="14">
        <f t="shared" si="8"/>
        <v>13998.8</v>
      </c>
    </row>
    <row r="100" spans="1:113" ht="22.5" customHeight="1">
      <c r="A100" s="4">
        <v>91</v>
      </c>
      <c r="B100" s="4" t="s">
        <v>86</v>
      </c>
      <c r="C100" s="12">
        <v>12.9</v>
      </c>
      <c r="D100" s="12">
        <v>0</v>
      </c>
      <c r="E100" s="12">
        <v>19.6</v>
      </c>
      <c r="F100" s="12">
        <v>3.2</v>
      </c>
      <c r="G100" s="12">
        <v>13.4</v>
      </c>
      <c r="H100" s="12">
        <v>18.7</v>
      </c>
      <c r="I100" s="12">
        <v>2.2</v>
      </c>
      <c r="J100" s="12">
        <v>0.3</v>
      </c>
      <c r="K100" s="12">
        <v>4.1</v>
      </c>
      <c r="L100" s="12">
        <v>80.6</v>
      </c>
      <c r="M100" s="12">
        <v>4.5</v>
      </c>
      <c r="N100" s="12">
        <v>15.5</v>
      </c>
      <c r="O100" s="12">
        <v>13</v>
      </c>
      <c r="P100" s="12">
        <v>5.2</v>
      </c>
      <c r="Q100" s="12">
        <v>12.6</v>
      </c>
      <c r="R100" s="12">
        <v>37.4</v>
      </c>
      <c r="S100" s="12">
        <v>3</v>
      </c>
      <c r="T100" s="12">
        <v>6.1</v>
      </c>
      <c r="U100" s="12">
        <v>5.9</v>
      </c>
      <c r="V100" s="12">
        <v>17.4</v>
      </c>
      <c r="W100" s="12">
        <v>14.9</v>
      </c>
      <c r="X100" s="12">
        <v>3.9</v>
      </c>
      <c r="Y100" s="12">
        <v>3.6</v>
      </c>
      <c r="Z100" s="12">
        <v>13.5</v>
      </c>
      <c r="AA100" s="12">
        <v>3.1</v>
      </c>
      <c r="AB100" s="12">
        <v>3.8</v>
      </c>
      <c r="AC100" s="12">
        <v>1.4</v>
      </c>
      <c r="AD100" s="12">
        <v>1</v>
      </c>
      <c r="AE100" s="12">
        <v>20.4</v>
      </c>
      <c r="AF100" s="12">
        <v>1.4</v>
      </c>
      <c r="AG100" s="12">
        <v>11</v>
      </c>
      <c r="AH100" s="12">
        <v>9.9</v>
      </c>
      <c r="AI100" s="12">
        <v>7.5</v>
      </c>
      <c r="AJ100" s="12">
        <v>3.9</v>
      </c>
      <c r="AK100" s="12">
        <v>1.7</v>
      </c>
      <c r="AL100" s="12">
        <v>2.4</v>
      </c>
      <c r="AM100" s="12">
        <v>4.5</v>
      </c>
      <c r="AN100" s="12">
        <v>3.2</v>
      </c>
      <c r="AO100" s="12">
        <v>7.7</v>
      </c>
      <c r="AP100" s="12">
        <v>4.2</v>
      </c>
      <c r="AQ100" s="12">
        <v>18.6</v>
      </c>
      <c r="AR100" s="12">
        <v>1.9</v>
      </c>
      <c r="AS100" s="12">
        <v>4.5</v>
      </c>
      <c r="AT100" s="12">
        <v>1.8</v>
      </c>
      <c r="AU100" s="12">
        <v>11.1</v>
      </c>
      <c r="AV100" s="12">
        <v>6.1</v>
      </c>
      <c r="AW100" s="12">
        <v>9.8</v>
      </c>
      <c r="AX100" s="12">
        <v>5.8</v>
      </c>
      <c r="AY100" s="12">
        <v>2.4</v>
      </c>
      <c r="AZ100" s="12">
        <v>2.8</v>
      </c>
      <c r="BA100" s="12">
        <v>2</v>
      </c>
      <c r="BB100" s="12">
        <v>54.6</v>
      </c>
      <c r="BC100" s="12">
        <v>5.1</v>
      </c>
      <c r="BD100" s="12">
        <v>5.4</v>
      </c>
      <c r="BE100" s="12">
        <v>11.2</v>
      </c>
      <c r="BF100" s="12">
        <v>8.3</v>
      </c>
      <c r="BG100" s="12">
        <v>3.6</v>
      </c>
      <c r="BH100" s="12">
        <v>3.4</v>
      </c>
      <c r="BI100" s="12">
        <v>5.4</v>
      </c>
      <c r="BJ100" s="12">
        <v>2.6</v>
      </c>
      <c r="BK100" s="12">
        <v>1.8</v>
      </c>
      <c r="BL100" s="12">
        <v>2.7</v>
      </c>
      <c r="BM100" s="12">
        <v>3.5</v>
      </c>
      <c r="BN100" s="12">
        <v>4.6</v>
      </c>
      <c r="BO100" s="12">
        <v>1.1</v>
      </c>
      <c r="BP100" s="12">
        <v>5.5</v>
      </c>
      <c r="BQ100" s="12">
        <v>35.5</v>
      </c>
      <c r="BR100" s="12">
        <v>0.5</v>
      </c>
      <c r="BS100" s="12">
        <v>10.3</v>
      </c>
      <c r="BT100" s="12">
        <v>3.4</v>
      </c>
      <c r="BU100" s="12">
        <v>1.7</v>
      </c>
      <c r="BV100" s="12">
        <v>2.6</v>
      </c>
      <c r="BW100" s="12">
        <v>1.1</v>
      </c>
      <c r="BX100" s="12">
        <v>1.2</v>
      </c>
      <c r="BY100" s="12">
        <v>2</v>
      </c>
      <c r="BZ100" s="12">
        <v>1.1</v>
      </c>
      <c r="CA100" s="12">
        <v>0.6</v>
      </c>
      <c r="CB100" s="12">
        <v>4.8</v>
      </c>
      <c r="CC100" s="12">
        <v>0.6</v>
      </c>
      <c r="CD100" s="12">
        <v>3.6</v>
      </c>
      <c r="CE100" s="12">
        <v>5.6</v>
      </c>
      <c r="CF100" s="12">
        <v>6.3</v>
      </c>
      <c r="CG100" s="12">
        <v>11.9</v>
      </c>
      <c r="CH100" s="12">
        <v>86.6</v>
      </c>
      <c r="CI100" s="12">
        <v>2.7</v>
      </c>
      <c r="CJ100" s="12">
        <v>8.9</v>
      </c>
      <c r="CK100" s="12">
        <v>7.6</v>
      </c>
      <c r="CL100" s="12">
        <v>18.4</v>
      </c>
      <c r="CM100" s="12">
        <v>36.3</v>
      </c>
      <c r="CN100" s="12">
        <v>1</v>
      </c>
      <c r="CO100" s="12">
        <v>0.7</v>
      </c>
      <c r="CP100" s="12">
        <v>5.4</v>
      </c>
      <c r="CQ100" s="12">
        <v>12.1</v>
      </c>
      <c r="CR100" s="12">
        <v>1.4</v>
      </c>
      <c r="CS100" s="12">
        <v>0.1</v>
      </c>
      <c r="CT100" s="12">
        <v>55.8</v>
      </c>
      <c r="CU100" s="12">
        <v>4.8</v>
      </c>
      <c r="CV100" s="12">
        <v>1.8</v>
      </c>
      <c r="CW100" s="12">
        <v>0.6</v>
      </c>
      <c r="CX100" s="12">
        <v>35.3</v>
      </c>
      <c r="CY100" s="12">
        <v>3.5</v>
      </c>
      <c r="CZ100" s="12">
        <v>0</v>
      </c>
      <c r="DA100" s="12"/>
      <c r="DB100" s="12">
        <f t="shared" si="6"/>
        <v>959.9999999999999</v>
      </c>
      <c r="DC100" s="12">
        <v>743</v>
      </c>
      <c r="DD100" s="12">
        <v>114.6</v>
      </c>
      <c r="DE100" s="12">
        <v>38.7</v>
      </c>
      <c r="DF100" s="12">
        <v>-1.8</v>
      </c>
      <c r="DG100" s="12">
        <v>301.9</v>
      </c>
      <c r="DH100" s="12">
        <f t="shared" si="7"/>
        <v>1196.4</v>
      </c>
      <c r="DI100" s="12">
        <f t="shared" si="8"/>
        <v>2156.4</v>
      </c>
    </row>
    <row r="101" spans="1:113" ht="18">
      <c r="A101" s="4">
        <v>92</v>
      </c>
      <c r="B101" s="4" t="s">
        <v>87</v>
      </c>
      <c r="C101" s="12">
        <v>73.2</v>
      </c>
      <c r="D101" s="12">
        <v>24</v>
      </c>
      <c r="E101" s="12">
        <v>27.3</v>
      </c>
      <c r="F101" s="12">
        <v>18</v>
      </c>
      <c r="G101" s="12">
        <v>2</v>
      </c>
      <c r="H101" s="12">
        <v>21.1</v>
      </c>
      <c r="I101" s="12">
        <v>11.3</v>
      </c>
      <c r="J101" s="12">
        <v>1.2</v>
      </c>
      <c r="K101" s="12">
        <v>30.7</v>
      </c>
      <c r="L101" s="12">
        <v>183.6</v>
      </c>
      <c r="M101" s="12">
        <v>12.9</v>
      </c>
      <c r="N101" s="12">
        <v>22.3</v>
      </c>
      <c r="O101" s="12">
        <v>9.8</v>
      </c>
      <c r="P101" s="12">
        <v>47.9</v>
      </c>
      <c r="Q101" s="12">
        <v>120.2</v>
      </c>
      <c r="R101" s="12">
        <v>453.9</v>
      </c>
      <c r="S101" s="12">
        <v>58.4</v>
      </c>
      <c r="T101" s="12">
        <v>61.1</v>
      </c>
      <c r="U101" s="12">
        <v>21.6</v>
      </c>
      <c r="V101" s="12">
        <v>65.7</v>
      </c>
      <c r="W101" s="12">
        <v>48.5</v>
      </c>
      <c r="X101" s="12">
        <v>32.9</v>
      </c>
      <c r="Y101" s="12">
        <v>35.1</v>
      </c>
      <c r="Z101" s="12">
        <v>31.7</v>
      </c>
      <c r="AA101" s="12">
        <v>14.8</v>
      </c>
      <c r="AB101" s="12">
        <v>32.8</v>
      </c>
      <c r="AC101" s="12">
        <v>4.8</v>
      </c>
      <c r="AD101" s="12">
        <v>5.7</v>
      </c>
      <c r="AE101" s="12">
        <v>55.9</v>
      </c>
      <c r="AF101" s="12">
        <v>7.4</v>
      </c>
      <c r="AG101" s="12">
        <v>38.4</v>
      </c>
      <c r="AH101" s="12">
        <v>49.3</v>
      </c>
      <c r="AI101" s="12">
        <v>35.3</v>
      </c>
      <c r="AJ101" s="12">
        <v>11.8</v>
      </c>
      <c r="AK101" s="12">
        <v>4</v>
      </c>
      <c r="AL101" s="12">
        <v>6.3</v>
      </c>
      <c r="AM101" s="12">
        <v>6</v>
      </c>
      <c r="AN101" s="12">
        <v>10.4</v>
      </c>
      <c r="AO101" s="12">
        <v>29.3</v>
      </c>
      <c r="AP101" s="12">
        <v>8.9</v>
      </c>
      <c r="AQ101" s="12">
        <v>56.8</v>
      </c>
      <c r="AR101" s="12">
        <v>3.2</v>
      </c>
      <c r="AS101" s="12">
        <v>5.9</v>
      </c>
      <c r="AT101" s="12">
        <v>11.4</v>
      </c>
      <c r="AU101" s="12">
        <v>19.2</v>
      </c>
      <c r="AV101" s="12">
        <v>11.9</v>
      </c>
      <c r="AW101" s="12">
        <v>10.2</v>
      </c>
      <c r="AX101" s="12">
        <v>9.8</v>
      </c>
      <c r="AY101" s="12">
        <v>4.4</v>
      </c>
      <c r="AZ101" s="12">
        <v>15.3</v>
      </c>
      <c r="BA101" s="12">
        <v>8.8</v>
      </c>
      <c r="BB101" s="12">
        <v>135.9</v>
      </c>
      <c r="BC101" s="12">
        <v>1.4</v>
      </c>
      <c r="BD101" s="12">
        <v>1.9</v>
      </c>
      <c r="BE101" s="12">
        <v>4</v>
      </c>
      <c r="BF101" s="12">
        <v>10.6</v>
      </c>
      <c r="BG101" s="12">
        <v>29</v>
      </c>
      <c r="BH101" s="12">
        <v>78.6</v>
      </c>
      <c r="BI101" s="12">
        <v>25</v>
      </c>
      <c r="BJ101" s="12">
        <v>44.5</v>
      </c>
      <c r="BK101" s="12">
        <v>28.6</v>
      </c>
      <c r="BL101" s="12">
        <v>33.3</v>
      </c>
      <c r="BM101" s="12">
        <v>42.8</v>
      </c>
      <c r="BN101" s="12">
        <v>41.3</v>
      </c>
      <c r="BO101" s="12">
        <v>61.9</v>
      </c>
      <c r="BP101" s="12">
        <v>81.4</v>
      </c>
      <c r="BQ101" s="12">
        <v>70.6</v>
      </c>
      <c r="BR101" s="12">
        <v>29.1</v>
      </c>
      <c r="BS101" s="12">
        <v>12.6</v>
      </c>
      <c r="BT101" s="12">
        <v>7.4</v>
      </c>
      <c r="BU101" s="12">
        <v>7.1</v>
      </c>
      <c r="BV101" s="12">
        <v>11.5</v>
      </c>
      <c r="BW101" s="12">
        <v>5.2</v>
      </c>
      <c r="BX101" s="12">
        <v>11.5</v>
      </c>
      <c r="BY101" s="12">
        <v>7.2</v>
      </c>
      <c r="BZ101" s="12">
        <v>3.3</v>
      </c>
      <c r="CA101" s="12">
        <v>6.9</v>
      </c>
      <c r="CB101" s="12">
        <v>26.1</v>
      </c>
      <c r="CC101" s="12">
        <v>6.7</v>
      </c>
      <c r="CD101" s="12">
        <v>67.5</v>
      </c>
      <c r="CE101" s="12">
        <v>39.9</v>
      </c>
      <c r="CF101" s="12">
        <v>49.4</v>
      </c>
      <c r="CG101" s="12">
        <v>105.2</v>
      </c>
      <c r="CH101" s="12">
        <v>96.8</v>
      </c>
      <c r="CI101" s="12">
        <v>27.8</v>
      </c>
      <c r="CJ101" s="12">
        <v>81.1</v>
      </c>
      <c r="CK101" s="12">
        <v>20.6</v>
      </c>
      <c r="CL101" s="12">
        <v>252.8</v>
      </c>
      <c r="CM101" s="12">
        <v>1791</v>
      </c>
      <c r="CN101" s="12">
        <v>15.3</v>
      </c>
      <c r="CO101" s="12">
        <v>12</v>
      </c>
      <c r="CP101" s="12">
        <v>85.1</v>
      </c>
      <c r="CQ101" s="12">
        <v>4.4</v>
      </c>
      <c r="CR101" s="12">
        <v>1</v>
      </c>
      <c r="CS101" s="12">
        <v>4.8</v>
      </c>
      <c r="CT101" s="12">
        <v>2</v>
      </c>
      <c r="CU101" s="12">
        <v>3.6</v>
      </c>
      <c r="CV101" s="12">
        <v>0</v>
      </c>
      <c r="CW101" s="12">
        <v>0</v>
      </c>
      <c r="CX101" s="12">
        <v>89.5</v>
      </c>
      <c r="CY101" s="12">
        <v>13.3</v>
      </c>
      <c r="CZ101" s="12">
        <v>0</v>
      </c>
      <c r="DA101" s="12"/>
      <c r="DB101" s="12">
        <f t="shared" si="6"/>
        <v>5480.900000000002</v>
      </c>
      <c r="DC101" s="12">
        <v>2224.8</v>
      </c>
      <c r="DD101" s="12">
        <v>241.9</v>
      </c>
      <c r="DE101" s="12">
        <v>458.6</v>
      </c>
      <c r="DF101" s="12">
        <v>-1.8</v>
      </c>
      <c r="DG101" s="12">
        <v>372</v>
      </c>
      <c r="DH101" s="12">
        <f t="shared" si="7"/>
        <v>3295.5</v>
      </c>
      <c r="DI101" s="12">
        <f t="shared" si="8"/>
        <v>8776.400000000003</v>
      </c>
    </row>
    <row r="102" spans="1:113" ht="18">
      <c r="A102" s="4">
        <v>93</v>
      </c>
      <c r="B102" s="4" t="s">
        <v>88</v>
      </c>
      <c r="C102" s="12">
        <v>28.9</v>
      </c>
      <c r="D102" s="12">
        <v>0.1</v>
      </c>
      <c r="E102" s="12">
        <v>33.9</v>
      </c>
      <c r="F102" s="12">
        <v>103.5</v>
      </c>
      <c r="G102" s="12">
        <v>6.599999999999994</v>
      </c>
      <c r="H102" s="12">
        <v>31.7</v>
      </c>
      <c r="I102" s="12">
        <v>12.1</v>
      </c>
      <c r="J102" s="12">
        <v>0.1</v>
      </c>
      <c r="K102" s="12">
        <v>1.2</v>
      </c>
      <c r="L102" s="12">
        <v>102</v>
      </c>
      <c r="M102" s="12">
        <v>0.6999999999999993</v>
      </c>
      <c r="N102" s="12">
        <v>103</v>
      </c>
      <c r="O102" s="12">
        <v>1.8</v>
      </c>
      <c r="P102" s="12">
        <v>1</v>
      </c>
      <c r="Q102" s="12">
        <v>1.7</v>
      </c>
      <c r="R102" s="12">
        <v>12.2</v>
      </c>
      <c r="S102" s="12">
        <v>1.3</v>
      </c>
      <c r="T102" s="12">
        <v>1.8</v>
      </c>
      <c r="U102" s="12">
        <v>4.5</v>
      </c>
      <c r="V102" s="12">
        <v>14</v>
      </c>
      <c r="W102" s="12">
        <v>6.3</v>
      </c>
      <c r="X102" s="12">
        <v>4.4</v>
      </c>
      <c r="Y102" s="12">
        <v>2.2</v>
      </c>
      <c r="Z102" s="12">
        <v>5.3</v>
      </c>
      <c r="AA102" s="12">
        <v>0.9</v>
      </c>
      <c r="AB102" s="12">
        <v>2.7</v>
      </c>
      <c r="AC102" s="12">
        <v>0.4</v>
      </c>
      <c r="AD102" s="12">
        <v>1.3</v>
      </c>
      <c r="AE102" s="12">
        <v>5.5</v>
      </c>
      <c r="AF102" s="12">
        <v>1.1</v>
      </c>
      <c r="AG102" s="12">
        <v>1.8</v>
      </c>
      <c r="AH102" s="12">
        <v>3.8</v>
      </c>
      <c r="AI102" s="12">
        <v>3.5</v>
      </c>
      <c r="AJ102" s="12">
        <v>1.1</v>
      </c>
      <c r="AK102" s="12">
        <v>0.8</v>
      </c>
      <c r="AL102" s="12">
        <v>0.6</v>
      </c>
      <c r="AM102" s="12">
        <v>0.7</v>
      </c>
      <c r="AN102" s="12">
        <v>0.9</v>
      </c>
      <c r="AO102" s="12">
        <v>2.4</v>
      </c>
      <c r="AP102" s="12">
        <v>0.9</v>
      </c>
      <c r="AQ102" s="12">
        <v>2.4</v>
      </c>
      <c r="AR102" s="12">
        <v>0.6</v>
      </c>
      <c r="AS102" s="12">
        <v>6.3</v>
      </c>
      <c r="AT102" s="12">
        <v>3.4</v>
      </c>
      <c r="AU102" s="12">
        <v>1.2</v>
      </c>
      <c r="AV102" s="12">
        <v>0.6000000000000005</v>
      </c>
      <c r="AW102" s="12">
        <v>0</v>
      </c>
      <c r="AX102" s="12">
        <v>0.6</v>
      </c>
      <c r="AY102" s="12">
        <v>0</v>
      </c>
      <c r="AZ102" s="12">
        <v>1.1</v>
      </c>
      <c r="BA102" s="12">
        <v>0.8</v>
      </c>
      <c r="BB102" s="12">
        <v>2.3</v>
      </c>
      <c r="BC102" s="12">
        <v>1.7</v>
      </c>
      <c r="BD102" s="12">
        <v>3</v>
      </c>
      <c r="BE102" s="12">
        <v>0.9</v>
      </c>
      <c r="BF102" s="12">
        <v>1.2</v>
      </c>
      <c r="BG102" s="12">
        <v>7.7</v>
      </c>
      <c r="BH102" s="12">
        <v>0.6</v>
      </c>
      <c r="BI102" s="12">
        <v>0.09999999999999964</v>
      </c>
      <c r="BJ102" s="12">
        <v>1.8</v>
      </c>
      <c r="BK102" s="12">
        <v>3.3</v>
      </c>
      <c r="BL102" s="12">
        <v>4.3</v>
      </c>
      <c r="BM102" s="12">
        <v>4.8</v>
      </c>
      <c r="BN102" s="12">
        <v>2.8</v>
      </c>
      <c r="BO102" s="12">
        <v>5.6</v>
      </c>
      <c r="BP102" s="12">
        <v>7.7</v>
      </c>
      <c r="BQ102" s="12">
        <v>4.4</v>
      </c>
      <c r="BR102" s="12">
        <v>2</v>
      </c>
      <c r="BS102" s="12">
        <v>5.6</v>
      </c>
      <c r="BT102" s="12">
        <v>1.9</v>
      </c>
      <c r="BU102" s="12">
        <v>0.9</v>
      </c>
      <c r="BV102" s="12">
        <v>0</v>
      </c>
      <c r="BW102" s="12">
        <v>0.6</v>
      </c>
      <c r="BX102" s="12">
        <v>0.6</v>
      </c>
      <c r="BY102" s="12">
        <v>0.2</v>
      </c>
      <c r="BZ102" s="12">
        <v>0.4</v>
      </c>
      <c r="CA102" s="12">
        <v>0.6</v>
      </c>
      <c r="CB102" s="12">
        <v>0.5</v>
      </c>
      <c r="CC102" s="12">
        <v>0.3</v>
      </c>
      <c r="CD102" s="12">
        <v>14.5</v>
      </c>
      <c r="CE102" s="12">
        <v>5.6</v>
      </c>
      <c r="CF102" s="12">
        <v>6</v>
      </c>
      <c r="CG102" s="12">
        <v>11.8</v>
      </c>
      <c r="CH102" s="12">
        <v>19.5</v>
      </c>
      <c r="CI102" s="12">
        <v>1.4</v>
      </c>
      <c r="CJ102" s="12">
        <v>0.09999999999999787</v>
      </c>
      <c r="CK102" s="12">
        <v>4.7</v>
      </c>
      <c r="CL102" s="12">
        <v>20</v>
      </c>
      <c r="CM102" s="12">
        <v>8.8</v>
      </c>
      <c r="CN102" s="12">
        <v>3.1</v>
      </c>
      <c r="CO102" s="12">
        <v>1.3</v>
      </c>
      <c r="CP102" s="12">
        <v>10.2</v>
      </c>
      <c r="CQ102" s="12">
        <v>55.2</v>
      </c>
      <c r="CR102" s="12">
        <v>8.9</v>
      </c>
      <c r="CS102" s="12">
        <v>1.4</v>
      </c>
      <c r="CT102" s="12">
        <v>7</v>
      </c>
      <c r="CU102" s="12">
        <v>4</v>
      </c>
      <c r="CV102" s="12">
        <v>0.3</v>
      </c>
      <c r="CW102" s="12">
        <v>0.1</v>
      </c>
      <c r="CX102" s="12">
        <v>1.5</v>
      </c>
      <c r="CY102" s="12">
        <v>1</v>
      </c>
      <c r="CZ102" s="12">
        <v>0</v>
      </c>
      <c r="DA102" s="12"/>
      <c r="DB102" s="12">
        <f t="shared" si="6"/>
        <v>777.8999999999999</v>
      </c>
      <c r="DC102" s="12">
        <v>68.1</v>
      </c>
      <c r="DD102" s="12">
        <v>14.5</v>
      </c>
      <c r="DE102" s="12">
        <v>63.3</v>
      </c>
      <c r="DF102" s="12">
        <v>-38.6</v>
      </c>
      <c r="DG102" s="12">
        <v>2887</v>
      </c>
      <c r="DH102" s="12">
        <f t="shared" si="7"/>
        <v>2994.3</v>
      </c>
      <c r="DI102" s="12">
        <f t="shared" si="8"/>
        <v>3772.2</v>
      </c>
    </row>
    <row r="103" spans="1:113" ht="18">
      <c r="A103" s="4">
        <v>94</v>
      </c>
      <c r="B103" s="4" t="s">
        <v>21</v>
      </c>
      <c r="C103" s="12">
        <v>21.7</v>
      </c>
      <c r="D103" s="12">
        <v>0</v>
      </c>
      <c r="E103" s="12">
        <v>16</v>
      </c>
      <c r="F103" s="12">
        <v>100.3</v>
      </c>
      <c r="G103" s="12">
        <v>28.3</v>
      </c>
      <c r="H103" s="12">
        <v>45.8</v>
      </c>
      <c r="I103" s="12">
        <v>6.7</v>
      </c>
      <c r="J103" s="12">
        <v>0.2</v>
      </c>
      <c r="K103" s="12">
        <v>1.4</v>
      </c>
      <c r="L103" s="12">
        <v>52.8</v>
      </c>
      <c r="M103" s="12">
        <v>2.3</v>
      </c>
      <c r="N103" s="12">
        <v>41.5</v>
      </c>
      <c r="O103" s="12">
        <v>3.4</v>
      </c>
      <c r="P103" s="12">
        <v>1.6</v>
      </c>
      <c r="Q103" s="12">
        <v>3.4</v>
      </c>
      <c r="R103" s="12">
        <v>13.4</v>
      </c>
      <c r="S103" s="12">
        <v>1.6</v>
      </c>
      <c r="T103" s="12">
        <v>2.3</v>
      </c>
      <c r="U103" s="12">
        <v>3.9</v>
      </c>
      <c r="V103" s="12">
        <v>13.6</v>
      </c>
      <c r="W103" s="12">
        <v>6</v>
      </c>
      <c r="X103" s="12">
        <v>4.5</v>
      </c>
      <c r="Y103" s="12">
        <v>3.4</v>
      </c>
      <c r="Z103" s="12">
        <v>7.6</v>
      </c>
      <c r="AA103" s="12">
        <v>2.7</v>
      </c>
      <c r="AB103" s="12">
        <v>3</v>
      </c>
      <c r="AC103" s="12">
        <v>1.2</v>
      </c>
      <c r="AD103" s="12">
        <v>1.4</v>
      </c>
      <c r="AE103" s="12">
        <v>6.7</v>
      </c>
      <c r="AF103" s="12">
        <v>0.7</v>
      </c>
      <c r="AG103" s="12">
        <v>3</v>
      </c>
      <c r="AH103" s="12">
        <v>4.2</v>
      </c>
      <c r="AI103" s="12">
        <v>3.3</v>
      </c>
      <c r="AJ103" s="12">
        <v>0.4</v>
      </c>
      <c r="AK103" s="12">
        <v>0.1</v>
      </c>
      <c r="AL103" s="12">
        <v>0.8</v>
      </c>
      <c r="AM103" s="12">
        <v>0.7</v>
      </c>
      <c r="AN103" s="12">
        <v>1.1</v>
      </c>
      <c r="AO103" s="12">
        <v>0.5</v>
      </c>
      <c r="AP103" s="12">
        <v>1.2</v>
      </c>
      <c r="AQ103" s="12">
        <v>6.2</v>
      </c>
      <c r="AR103" s="12">
        <v>0.7</v>
      </c>
      <c r="AS103" s="12">
        <v>0.7</v>
      </c>
      <c r="AT103" s="12">
        <v>2.8</v>
      </c>
      <c r="AU103" s="12">
        <v>4</v>
      </c>
      <c r="AV103" s="12">
        <v>2.4</v>
      </c>
      <c r="AW103" s="12">
        <v>2</v>
      </c>
      <c r="AX103" s="12">
        <v>1.2</v>
      </c>
      <c r="AY103" s="12">
        <v>1.2</v>
      </c>
      <c r="AZ103" s="12">
        <v>1.2</v>
      </c>
      <c r="BA103" s="12">
        <v>0.9</v>
      </c>
      <c r="BB103" s="12">
        <v>10.8</v>
      </c>
      <c r="BC103" s="12">
        <v>0.8</v>
      </c>
      <c r="BD103" s="12">
        <v>0.8</v>
      </c>
      <c r="BE103" s="12">
        <v>2.9</v>
      </c>
      <c r="BF103" s="12">
        <v>2.7</v>
      </c>
      <c r="BG103" s="12">
        <v>5.2</v>
      </c>
      <c r="BH103" s="12">
        <v>3</v>
      </c>
      <c r="BI103" s="12">
        <v>3.2</v>
      </c>
      <c r="BJ103" s="12">
        <v>2.1</v>
      </c>
      <c r="BK103" s="12">
        <v>2.3</v>
      </c>
      <c r="BL103" s="12">
        <v>3.7</v>
      </c>
      <c r="BM103" s="12">
        <v>3</v>
      </c>
      <c r="BN103" s="12">
        <v>3.3</v>
      </c>
      <c r="BO103" s="12">
        <v>3.7</v>
      </c>
      <c r="BP103" s="12">
        <v>7.3</v>
      </c>
      <c r="BQ103" s="12">
        <v>10.2</v>
      </c>
      <c r="BR103" s="12">
        <v>1.2</v>
      </c>
      <c r="BS103" s="12">
        <v>5.6</v>
      </c>
      <c r="BT103" s="12">
        <v>3.2</v>
      </c>
      <c r="BU103" s="12">
        <v>0</v>
      </c>
      <c r="BV103" s="12">
        <v>0.4</v>
      </c>
      <c r="BW103" s="12">
        <v>0.4</v>
      </c>
      <c r="BX103" s="12">
        <v>0.2</v>
      </c>
      <c r="BY103" s="12">
        <v>0.4</v>
      </c>
      <c r="BZ103" s="12">
        <v>0.2</v>
      </c>
      <c r="CA103" s="12">
        <v>0.1</v>
      </c>
      <c r="CB103" s="12">
        <v>1.2</v>
      </c>
      <c r="CC103" s="12">
        <v>0.1</v>
      </c>
      <c r="CD103" s="12">
        <v>8.1</v>
      </c>
      <c r="CE103" s="12">
        <v>5.2</v>
      </c>
      <c r="CF103" s="12">
        <v>5.9</v>
      </c>
      <c r="CG103" s="12">
        <v>12</v>
      </c>
      <c r="CH103" s="12">
        <v>29.8</v>
      </c>
      <c r="CI103" s="12">
        <v>2.5</v>
      </c>
      <c r="CJ103" s="12">
        <v>6.1</v>
      </c>
      <c r="CK103" s="12">
        <v>5.2</v>
      </c>
      <c r="CL103" s="12">
        <v>47.4</v>
      </c>
      <c r="CM103" s="12">
        <v>311.5</v>
      </c>
      <c r="CN103" s="12">
        <v>4.7</v>
      </c>
      <c r="CO103" s="12">
        <v>2.2</v>
      </c>
      <c r="CP103" s="12">
        <v>9.2</v>
      </c>
      <c r="CQ103" s="12">
        <v>4.5</v>
      </c>
      <c r="CR103" s="12">
        <v>171.4</v>
      </c>
      <c r="CS103" s="12">
        <v>16.9</v>
      </c>
      <c r="CT103" s="12">
        <v>47.9</v>
      </c>
      <c r="CU103" s="12">
        <v>18.2</v>
      </c>
      <c r="CV103" s="12">
        <v>144.7</v>
      </c>
      <c r="CW103" s="12">
        <v>107.3</v>
      </c>
      <c r="CX103" s="12">
        <v>59.4</v>
      </c>
      <c r="CY103" s="12">
        <v>8.5</v>
      </c>
      <c r="CZ103" s="12">
        <v>0</v>
      </c>
      <c r="DA103" s="12"/>
      <c r="DB103" s="12">
        <f t="shared" si="6"/>
        <v>1542.6000000000004</v>
      </c>
      <c r="DC103" s="12">
        <v>391</v>
      </c>
      <c r="DD103" s="12">
        <v>1.8</v>
      </c>
      <c r="DE103" s="12">
        <v>16.3</v>
      </c>
      <c r="DF103" s="12">
        <v>-6.2</v>
      </c>
      <c r="DG103" s="12">
        <v>2206.4</v>
      </c>
      <c r="DH103" s="12">
        <f t="shared" si="7"/>
        <v>2609.3</v>
      </c>
      <c r="DI103" s="12">
        <f t="shared" si="8"/>
        <v>4151.900000000001</v>
      </c>
    </row>
    <row r="104" spans="1:113" ht="18">
      <c r="A104" s="4">
        <v>95</v>
      </c>
      <c r="B104" s="4" t="s">
        <v>89</v>
      </c>
      <c r="C104" s="12">
        <v>46.9</v>
      </c>
      <c r="D104" s="12">
        <v>16.7</v>
      </c>
      <c r="E104" s="12">
        <v>5.9</v>
      </c>
      <c r="F104" s="12">
        <v>445.8</v>
      </c>
      <c r="G104" s="12">
        <v>96.1</v>
      </c>
      <c r="H104" s="12">
        <v>17.8</v>
      </c>
      <c r="I104" s="12">
        <v>12.3</v>
      </c>
      <c r="J104" s="12">
        <v>4.5</v>
      </c>
      <c r="K104" s="12">
        <v>0.6</v>
      </c>
      <c r="L104" s="12">
        <v>9.2</v>
      </c>
      <c r="M104" s="12">
        <v>2.4</v>
      </c>
      <c r="N104" s="12">
        <v>4.2</v>
      </c>
      <c r="O104" s="12">
        <v>2.5</v>
      </c>
      <c r="P104" s="12">
        <v>1.9</v>
      </c>
      <c r="Q104" s="12">
        <v>0.2</v>
      </c>
      <c r="R104" s="12">
        <v>10.1</v>
      </c>
      <c r="S104" s="12">
        <v>5.7</v>
      </c>
      <c r="T104" s="12">
        <v>3.9</v>
      </c>
      <c r="U104" s="12">
        <v>3.3</v>
      </c>
      <c r="V104" s="12">
        <v>9.1</v>
      </c>
      <c r="W104" s="12">
        <v>2.2</v>
      </c>
      <c r="X104" s="12">
        <v>5.3</v>
      </c>
      <c r="Y104" s="12">
        <v>9.3</v>
      </c>
      <c r="Z104" s="12">
        <v>10.9</v>
      </c>
      <c r="AA104" s="12">
        <v>23.5</v>
      </c>
      <c r="AB104" s="12">
        <v>18.1</v>
      </c>
      <c r="AC104" s="12">
        <v>2.8</v>
      </c>
      <c r="AD104" s="12">
        <v>3.1</v>
      </c>
      <c r="AE104" s="12">
        <v>10.5</v>
      </c>
      <c r="AF104" s="12">
        <v>2.6</v>
      </c>
      <c r="AG104" s="12">
        <v>2.2</v>
      </c>
      <c r="AH104" s="12">
        <v>13.7</v>
      </c>
      <c r="AI104" s="12">
        <v>10</v>
      </c>
      <c r="AJ104" s="12">
        <v>2.8</v>
      </c>
      <c r="AK104" s="12">
        <v>2.8</v>
      </c>
      <c r="AL104" s="12">
        <v>2.8</v>
      </c>
      <c r="AM104" s="12">
        <v>6.3</v>
      </c>
      <c r="AN104" s="12">
        <v>7.3</v>
      </c>
      <c r="AO104" s="12">
        <v>10</v>
      </c>
      <c r="AP104" s="12">
        <v>3.7</v>
      </c>
      <c r="AQ104" s="12">
        <v>27</v>
      </c>
      <c r="AR104" s="12">
        <v>1.5</v>
      </c>
      <c r="AS104" s="12">
        <v>7.2</v>
      </c>
      <c r="AT104" s="12">
        <v>3</v>
      </c>
      <c r="AU104" s="12">
        <v>8.9</v>
      </c>
      <c r="AV104" s="12">
        <v>8.2</v>
      </c>
      <c r="AW104" s="12">
        <v>22.8</v>
      </c>
      <c r="AX104" s="12">
        <v>10.9</v>
      </c>
      <c r="AY104" s="12">
        <v>6.7</v>
      </c>
      <c r="AZ104" s="12">
        <v>6.1</v>
      </c>
      <c r="BA104" s="12">
        <v>2.6</v>
      </c>
      <c r="BB104" s="12">
        <v>34.9</v>
      </c>
      <c r="BC104" s="12">
        <v>4.7</v>
      </c>
      <c r="BD104" s="12">
        <v>16.8</v>
      </c>
      <c r="BE104" s="12">
        <v>2.7</v>
      </c>
      <c r="BF104" s="12">
        <v>8.9</v>
      </c>
      <c r="BG104" s="12">
        <v>0.7</v>
      </c>
      <c r="BH104" s="12">
        <v>10.3</v>
      </c>
      <c r="BI104" s="12">
        <v>7.2</v>
      </c>
      <c r="BJ104" s="12">
        <v>10.1</v>
      </c>
      <c r="BK104" s="12">
        <v>2.5</v>
      </c>
      <c r="BL104" s="12">
        <v>9.2</v>
      </c>
      <c r="BM104" s="12">
        <v>1.2</v>
      </c>
      <c r="BN104" s="12">
        <v>13.2</v>
      </c>
      <c r="BO104" s="12">
        <v>10.1</v>
      </c>
      <c r="BP104" s="12">
        <v>25.8</v>
      </c>
      <c r="BQ104" s="12">
        <v>86.1</v>
      </c>
      <c r="BR104" s="12">
        <v>3.4</v>
      </c>
      <c r="BS104" s="12">
        <v>18.9</v>
      </c>
      <c r="BT104" s="12">
        <v>1.7</v>
      </c>
      <c r="BU104" s="12">
        <v>2.1</v>
      </c>
      <c r="BV104" s="12">
        <v>3.1</v>
      </c>
      <c r="BW104" s="12">
        <v>1</v>
      </c>
      <c r="BX104" s="12">
        <v>2.2</v>
      </c>
      <c r="BY104" s="12">
        <v>1.6</v>
      </c>
      <c r="BZ104" s="12">
        <v>1.3</v>
      </c>
      <c r="CA104" s="12">
        <v>2</v>
      </c>
      <c r="CB104" s="12">
        <v>7.5</v>
      </c>
      <c r="CC104" s="12">
        <v>2.4</v>
      </c>
      <c r="CD104" s="12">
        <v>7.3</v>
      </c>
      <c r="CE104" s="12">
        <v>11</v>
      </c>
      <c r="CF104" s="12">
        <v>3.7</v>
      </c>
      <c r="CG104" s="12">
        <v>18.1</v>
      </c>
      <c r="CH104" s="12">
        <v>53.3</v>
      </c>
      <c r="CI104" s="12">
        <v>6.9</v>
      </c>
      <c r="CJ104" s="12">
        <v>14.8</v>
      </c>
      <c r="CK104" s="12">
        <v>8.4</v>
      </c>
      <c r="CL104" s="12">
        <v>139.5</v>
      </c>
      <c r="CM104" s="12">
        <v>380.2</v>
      </c>
      <c r="CN104" s="12">
        <v>29.6</v>
      </c>
      <c r="CO104" s="12">
        <v>15.5</v>
      </c>
      <c r="CP104" s="12">
        <v>95.9</v>
      </c>
      <c r="CQ104" s="12">
        <v>708.4</v>
      </c>
      <c r="CR104" s="12">
        <v>295.6</v>
      </c>
      <c r="CS104" s="12">
        <v>444.5</v>
      </c>
      <c r="CT104" s="12">
        <v>7.7</v>
      </c>
      <c r="CU104" s="12">
        <v>9.8</v>
      </c>
      <c r="CV104" s="12">
        <v>235.5</v>
      </c>
      <c r="CW104" s="12">
        <v>124</v>
      </c>
      <c r="CX104" s="12">
        <v>78.6</v>
      </c>
      <c r="CY104" s="12">
        <v>21.3</v>
      </c>
      <c r="CZ104" s="12">
        <v>0</v>
      </c>
      <c r="DA104" s="12"/>
      <c r="DB104" s="12">
        <f t="shared" si="6"/>
        <v>3955.1</v>
      </c>
      <c r="DC104" s="12">
        <v>94.3</v>
      </c>
      <c r="DD104" s="12">
        <v>48</v>
      </c>
      <c r="DE104" s="12">
        <v>0</v>
      </c>
      <c r="DF104" s="12">
        <v>0</v>
      </c>
      <c r="DG104" s="12">
        <v>654.8</v>
      </c>
      <c r="DH104" s="12">
        <f t="shared" si="7"/>
        <v>797.0999999999999</v>
      </c>
      <c r="DI104" s="12">
        <f t="shared" si="8"/>
        <v>4752.2</v>
      </c>
    </row>
    <row r="105" spans="1:113" ht="18">
      <c r="A105" s="4">
        <v>96</v>
      </c>
      <c r="B105" s="4" t="s">
        <v>90</v>
      </c>
      <c r="C105" s="12">
        <v>14.2</v>
      </c>
      <c r="D105" s="12">
        <v>3.5</v>
      </c>
      <c r="E105" s="12">
        <v>5.1</v>
      </c>
      <c r="F105" s="12">
        <v>0</v>
      </c>
      <c r="G105" s="12">
        <v>1.5</v>
      </c>
      <c r="H105" s="12">
        <v>14.9</v>
      </c>
      <c r="I105" s="12">
        <v>9.6</v>
      </c>
      <c r="J105" s="12">
        <v>4.6</v>
      </c>
      <c r="K105" s="12">
        <v>0.1</v>
      </c>
      <c r="L105" s="12">
        <v>4</v>
      </c>
      <c r="M105" s="12">
        <v>0.9</v>
      </c>
      <c r="N105" s="12">
        <v>1.9</v>
      </c>
      <c r="O105" s="12">
        <v>0.3</v>
      </c>
      <c r="P105" s="12">
        <v>0.7</v>
      </c>
      <c r="Q105" s="12">
        <v>0.5</v>
      </c>
      <c r="R105" s="12">
        <v>6</v>
      </c>
      <c r="S105" s="12">
        <v>1.9</v>
      </c>
      <c r="T105" s="12">
        <v>1.7</v>
      </c>
      <c r="U105" s="12">
        <v>1</v>
      </c>
      <c r="V105" s="12">
        <v>2.4</v>
      </c>
      <c r="W105" s="12">
        <v>1.3</v>
      </c>
      <c r="X105" s="12">
        <v>1.7</v>
      </c>
      <c r="Y105" s="12">
        <v>3.7</v>
      </c>
      <c r="Z105" s="12">
        <v>4.5</v>
      </c>
      <c r="AA105" s="12">
        <v>5</v>
      </c>
      <c r="AB105" s="12">
        <v>2.9</v>
      </c>
      <c r="AC105" s="12">
        <v>0.9</v>
      </c>
      <c r="AD105" s="12">
        <v>0.5</v>
      </c>
      <c r="AE105" s="12">
        <v>5.7</v>
      </c>
      <c r="AF105" s="12">
        <v>1.9</v>
      </c>
      <c r="AG105" s="12">
        <v>1.7</v>
      </c>
      <c r="AH105" s="12">
        <v>7.5</v>
      </c>
      <c r="AI105" s="12">
        <v>6.8</v>
      </c>
      <c r="AJ105" s="12">
        <v>1.5</v>
      </c>
      <c r="AK105" s="12">
        <v>2.1</v>
      </c>
      <c r="AL105" s="12">
        <v>2.3</v>
      </c>
      <c r="AM105" s="12">
        <v>3</v>
      </c>
      <c r="AN105" s="12">
        <v>6.4</v>
      </c>
      <c r="AO105" s="12">
        <v>6.4</v>
      </c>
      <c r="AP105" s="12">
        <v>2.5</v>
      </c>
      <c r="AQ105" s="12">
        <v>15</v>
      </c>
      <c r="AR105" s="12">
        <v>1</v>
      </c>
      <c r="AS105" s="12">
        <v>4.4</v>
      </c>
      <c r="AT105" s="12">
        <v>1.5</v>
      </c>
      <c r="AU105" s="12">
        <v>5.6</v>
      </c>
      <c r="AV105" s="12">
        <v>4.1</v>
      </c>
      <c r="AW105" s="12">
        <v>12.2</v>
      </c>
      <c r="AX105" s="12">
        <v>5.9</v>
      </c>
      <c r="AY105" s="12">
        <v>1.3</v>
      </c>
      <c r="AZ105" s="12">
        <v>1.6</v>
      </c>
      <c r="BA105" s="12">
        <v>1.4</v>
      </c>
      <c r="BB105" s="12">
        <v>11.4</v>
      </c>
      <c r="BC105" s="12">
        <v>0</v>
      </c>
      <c r="BD105" s="12">
        <v>6.3</v>
      </c>
      <c r="BE105" s="12">
        <v>0.8</v>
      </c>
      <c r="BF105" s="12">
        <v>5.6</v>
      </c>
      <c r="BG105" s="12">
        <v>0.3</v>
      </c>
      <c r="BH105" s="12">
        <v>4</v>
      </c>
      <c r="BI105" s="12">
        <v>2.2</v>
      </c>
      <c r="BJ105" s="12">
        <v>2.1</v>
      </c>
      <c r="BK105" s="12">
        <v>0.7</v>
      </c>
      <c r="BL105" s="12">
        <v>2.8</v>
      </c>
      <c r="BM105" s="12">
        <v>0.4</v>
      </c>
      <c r="BN105" s="12">
        <v>2.1</v>
      </c>
      <c r="BO105" s="12">
        <v>2.4</v>
      </c>
      <c r="BP105" s="12">
        <v>0.3</v>
      </c>
      <c r="BQ105" s="12">
        <v>6.4</v>
      </c>
      <c r="BR105" s="12">
        <v>1.2</v>
      </c>
      <c r="BS105" s="12">
        <v>1.5</v>
      </c>
      <c r="BT105" s="12">
        <v>1</v>
      </c>
      <c r="BU105" s="12">
        <v>1.1</v>
      </c>
      <c r="BV105" s="12">
        <v>1.9</v>
      </c>
      <c r="BW105" s="12">
        <v>0.6</v>
      </c>
      <c r="BX105" s="12">
        <v>1</v>
      </c>
      <c r="BY105" s="12">
        <v>1</v>
      </c>
      <c r="BZ105" s="12">
        <v>0.7</v>
      </c>
      <c r="CA105" s="12">
        <v>1</v>
      </c>
      <c r="CB105" s="12">
        <v>4.9</v>
      </c>
      <c r="CC105" s="12">
        <v>1.2</v>
      </c>
      <c r="CD105" s="12">
        <v>5.9</v>
      </c>
      <c r="CE105" s="12">
        <v>4.9</v>
      </c>
      <c r="CF105" s="12">
        <v>1.6</v>
      </c>
      <c r="CG105" s="12">
        <v>7.4</v>
      </c>
      <c r="CH105" s="12">
        <v>55.7</v>
      </c>
      <c r="CI105" s="12">
        <v>3.4</v>
      </c>
      <c r="CJ105" s="12">
        <v>7.7</v>
      </c>
      <c r="CK105" s="12">
        <v>11.9</v>
      </c>
      <c r="CL105" s="12">
        <v>45.1</v>
      </c>
      <c r="CM105" s="12">
        <v>410.4</v>
      </c>
      <c r="CN105" s="12">
        <v>37</v>
      </c>
      <c r="CO105" s="12">
        <v>8.3</v>
      </c>
      <c r="CP105" s="12">
        <v>21.5</v>
      </c>
      <c r="CQ105" s="12">
        <v>16</v>
      </c>
      <c r="CR105" s="12">
        <v>16.9</v>
      </c>
      <c r="CS105" s="12">
        <v>7.7</v>
      </c>
      <c r="CT105" s="12">
        <v>316.6</v>
      </c>
      <c r="CU105" s="12">
        <v>29.1</v>
      </c>
      <c r="CV105" s="12">
        <v>353.4</v>
      </c>
      <c r="CW105" s="12">
        <v>323.9</v>
      </c>
      <c r="CX105" s="12">
        <v>193</v>
      </c>
      <c r="CY105" s="12">
        <v>256.5</v>
      </c>
      <c r="CZ105" s="12">
        <v>0</v>
      </c>
      <c r="DA105" s="12"/>
      <c r="DB105" s="12">
        <f t="shared" si="6"/>
        <v>2395.9</v>
      </c>
      <c r="DC105" s="12">
        <v>322.7</v>
      </c>
      <c r="DD105" s="12">
        <v>130.1</v>
      </c>
      <c r="DE105" s="12">
        <v>0</v>
      </c>
      <c r="DF105" s="12">
        <v>0</v>
      </c>
      <c r="DG105" s="12">
        <v>189</v>
      </c>
      <c r="DH105" s="12">
        <f t="shared" si="7"/>
        <v>641.8</v>
      </c>
      <c r="DI105" s="12">
        <f t="shared" si="8"/>
        <v>3037.7</v>
      </c>
    </row>
    <row r="106" spans="1:113" ht="18">
      <c r="A106" s="4">
        <v>97</v>
      </c>
      <c r="B106" s="4" t="s">
        <v>19</v>
      </c>
      <c r="C106" s="12">
        <v>47.5</v>
      </c>
      <c r="D106" s="12">
        <v>7.6</v>
      </c>
      <c r="E106" s="12">
        <v>11.1</v>
      </c>
      <c r="F106" s="12">
        <v>0</v>
      </c>
      <c r="G106" s="12">
        <v>3.2</v>
      </c>
      <c r="H106" s="12">
        <v>32.6</v>
      </c>
      <c r="I106" s="12">
        <v>20.9</v>
      </c>
      <c r="J106" s="12">
        <v>10.1</v>
      </c>
      <c r="K106" s="12">
        <v>0.3</v>
      </c>
      <c r="L106" s="12">
        <v>8.6</v>
      </c>
      <c r="M106" s="12">
        <v>2</v>
      </c>
      <c r="N106" s="12">
        <v>4</v>
      </c>
      <c r="O106" s="12">
        <v>0.6</v>
      </c>
      <c r="P106" s="12">
        <v>1.6</v>
      </c>
      <c r="Q106" s="12">
        <v>1.1</v>
      </c>
      <c r="R106" s="12">
        <v>13</v>
      </c>
      <c r="S106" s="12">
        <v>4.2</v>
      </c>
      <c r="T106" s="12">
        <v>3.8</v>
      </c>
      <c r="U106" s="12">
        <v>2.3</v>
      </c>
      <c r="V106" s="12">
        <v>5.2</v>
      </c>
      <c r="W106" s="12">
        <v>2.9</v>
      </c>
      <c r="X106" s="12">
        <v>3.8</v>
      </c>
      <c r="Y106" s="12">
        <v>8.1</v>
      </c>
      <c r="Z106" s="12">
        <v>9.9</v>
      </c>
      <c r="AA106" s="12">
        <v>11</v>
      </c>
      <c r="AB106" s="12">
        <v>6.3</v>
      </c>
      <c r="AC106" s="12">
        <v>2</v>
      </c>
      <c r="AD106" s="12">
        <v>1</v>
      </c>
      <c r="AE106" s="12">
        <v>12.5</v>
      </c>
      <c r="AF106" s="12">
        <v>4.2</v>
      </c>
      <c r="AG106" s="12">
        <v>3.7</v>
      </c>
      <c r="AH106" s="12">
        <v>16.5</v>
      </c>
      <c r="AI106" s="12">
        <v>15</v>
      </c>
      <c r="AJ106" s="12">
        <v>3.2</v>
      </c>
      <c r="AK106" s="12">
        <v>4.7</v>
      </c>
      <c r="AL106" s="12">
        <v>5.1</v>
      </c>
      <c r="AM106" s="12">
        <v>6.5</v>
      </c>
      <c r="AN106" s="12">
        <v>14.1</v>
      </c>
      <c r="AO106" s="12">
        <v>14</v>
      </c>
      <c r="AP106" s="12">
        <v>5.5</v>
      </c>
      <c r="AQ106" s="12">
        <v>32.7</v>
      </c>
      <c r="AR106" s="12">
        <v>2.2</v>
      </c>
      <c r="AS106" s="12">
        <v>9.6</v>
      </c>
      <c r="AT106" s="12">
        <v>3.2</v>
      </c>
      <c r="AU106" s="12">
        <v>12.3</v>
      </c>
      <c r="AV106" s="12">
        <v>8.9</v>
      </c>
      <c r="AW106" s="12">
        <v>26.7</v>
      </c>
      <c r="AX106" s="12">
        <v>12.8</v>
      </c>
      <c r="AY106" s="12">
        <v>2.9</v>
      </c>
      <c r="AZ106" s="12">
        <v>3.6</v>
      </c>
      <c r="BA106" s="12">
        <v>3.2</v>
      </c>
      <c r="BB106" s="12">
        <v>24.8</v>
      </c>
      <c r="BC106" s="12">
        <v>0</v>
      </c>
      <c r="BD106" s="12">
        <v>13.8</v>
      </c>
      <c r="BE106" s="12">
        <v>1.8</v>
      </c>
      <c r="BF106" s="12">
        <v>12.2</v>
      </c>
      <c r="BG106" s="12">
        <v>0.7</v>
      </c>
      <c r="BH106" s="12">
        <v>8.8</v>
      </c>
      <c r="BI106" s="12">
        <v>4.7</v>
      </c>
      <c r="BJ106" s="12">
        <v>4.6</v>
      </c>
      <c r="BK106" s="12">
        <v>1.4</v>
      </c>
      <c r="BL106" s="12">
        <v>6</v>
      </c>
      <c r="BM106" s="12">
        <v>1</v>
      </c>
      <c r="BN106" s="12">
        <v>4.7</v>
      </c>
      <c r="BO106" s="12">
        <v>5.3</v>
      </c>
      <c r="BP106" s="12">
        <v>0.6</v>
      </c>
      <c r="BQ106" s="12">
        <v>13.9</v>
      </c>
      <c r="BR106" s="12">
        <v>2.6</v>
      </c>
      <c r="BS106" s="12">
        <v>3.4</v>
      </c>
      <c r="BT106" s="12">
        <v>2.2</v>
      </c>
      <c r="BU106" s="12">
        <v>2.4</v>
      </c>
      <c r="BV106" s="12">
        <v>4.2</v>
      </c>
      <c r="BW106" s="12">
        <v>1.4</v>
      </c>
      <c r="BX106" s="12">
        <v>2.2</v>
      </c>
      <c r="BY106" s="12">
        <v>2.3</v>
      </c>
      <c r="BZ106" s="12">
        <v>1.5</v>
      </c>
      <c r="CA106" s="12">
        <v>2.1</v>
      </c>
      <c r="CB106" s="12">
        <v>10.6</v>
      </c>
      <c r="CC106" s="12">
        <v>2.6</v>
      </c>
      <c r="CD106" s="12">
        <v>12.9</v>
      </c>
      <c r="CE106" s="12">
        <v>10.7</v>
      </c>
      <c r="CF106" s="12">
        <v>3.5</v>
      </c>
      <c r="CG106" s="12">
        <v>16.2</v>
      </c>
      <c r="CH106" s="12">
        <v>121.6</v>
      </c>
      <c r="CI106" s="12">
        <v>7.4</v>
      </c>
      <c r="CJ106" s="12">
        <v>16.9</v>
      </c>
      <c r="CK106" s="12">
        <v>26.1</v>
      </c>
      <c r="CL106" s="12">
        <v>101.3</v>
      </c>
      <c r="CM106" s="12">
        <v>967.6</v>
      </c>
      <c r="CN106" s="12">
        <v>58.4</v>
      </c>
      <c r="CO106" s="12">
        <v>18.2</v>
      </c>
      <c r="CP106" s="12">
        <v>40.2</v>
      </c>
      <c r="CQ106" s="12">
        <v>19.3</v>
      </c>
      <c r="CR106" s="12">
        <v>23.3</v>
      </c>
      <c r="CS106" s="12">
        <v>12.3</v>
      </c>
      <c r="CT106" s="12">
        <v>18.9</v>
      </c>
      <c r="CU106" s="12">
        <v>70.8</v>
      </c>
      <c r="CV106" s="12">
        <v>596.5</v>
      </c>
      <c r="CW106" s="12">
        <v>436.8</v>
      </c>
      <c r="CX106" s="12">
        <v>277.5</v>
      </c>
      <c r="CY106" s="12">
        <v>540.7</v>
      </c>
      <c r="CZ106" s="12">
        <v>0</v>
      </c>
      <c r="DA106" s="12"/>
      <c r="DB106" s="12">
        <f aca="true" t="shared" si="9" ref="DB106:DB111">SUM(C106:DA106)</f>
        <v>3986.7000000000007</v>
      </c>
      <c r="DC106" s="12">
        <v>2378.3</v>
      </c>
      <c r="DD106" s="12">
        <v>340.6</v>
      </c>
      <c r="DE106" s="12">
        <v>0</v>
      </c>
      <c r="DF106" s="12">
        <v>0</v>
      </c>
      <c r="DG106" s="12">
        <v>427.5</v>
      </c>
      <c r="DH106" s="12">
        <f aca="true" t="shared" si="10" ref="DH106:DH117">SUM(DC106:DG106)</f>
        <v>3146.4</v>
      </c>
      <c r="DI106" s="12">
        <f aca="true" t="shared" si="11" ref="DI106:DI118">SUM(DB106:DG106)</f>
        <v>7133.100000000001</v>
      </c>
    </row>
    <row r="107" spans="1:113" ht="18">
      <c r="A107" s="4">
        <v>98</v>
      </c>
      <c r="B107" s="4" t="s">
        <v>20</v>
      </c>
      <c r="C107" s="12">
        <v>57.7</v>
      </c>
      <c r="D107" s="12">
        <v>16.4</v>
      </c>
      <c r="E107" s="12">
        <v>13.4</v>
      </c>
      <c r="F107" s="12">
        <v>0</v>
      </c>
      <c r="G107" s="12">
        <v>23</v>
      </c>
      <c r="H107" s="12">
        <v>69.3</v>
      </c>
      <c r="I107" s="12">
        <v>48.5</v>
      </c>
      <c r="J107" s="12">
        <v>17.6</v>
      </c>
      <c r="K107" s="12">
        <v>1.9</v>
      </c>
      <c r="L107" s="12">
        <v>33.8</v>
      </c>
      <c r="M107" s="12">
        <v>8.7</v>
      </c>
      <c r="N107" s="12">
        <v>15.5</v>
      </c>
      <c r="O107" s="12">
        <v>8.6</v>
      </c>
      <c r="P107" s="12">
        <v>6.9</v>
      </c>
      <c r="Q107" s="12">
        <v>0.8</v>
      </c>
      <c r="R107" s="12">
        <v>36.1</v>
      </c>
      <c r="S107" s="12">
        <v>20.7</v>
      </c>
      <c r="T107" s="12">
        <v>14.3</v>
      </c>
      <c r="U107" s="12">
        <v>11.9</v>
      </c>
      <c r="V107" s="12">
        <v>31.9</v>
      </c>
      <c r="W107" s="12">
        <v>7.9</v>
      </c>
      <c r="X107" s="12">
        <v>18.8</v>
      </c>
      <c r="Y107" s="12">
        <v>33.5</v>
      </c>
      <c r="Z107" s="12">
        <v>39.5</v>
      </c>
      <c r="AA107" s="12">
        <v>82.7</v>
      </c>
      <c r="AB107" s="12">
        <v>63.1</v>
      </c>
      <c r="AC107" s="12">
        <v>9.9</v>
      </c>
      <c r="AD107" s="12">
        <v>10.7</v>
      </c>
      <c r="AE107" s="12">
        <v>38.6</v>
      </c>
      <c r="AF107" s="12">
        <v>9.6</v>
      </c>
      <c r="AG107" s="12">
        <v>8.4</v>
      </c>
      <c r="AH107" s="12">
        <v>50.8</v>
      </c>
      <c r="AI107" s="12">
        <v>36.7</v>
      </c>
      <c r="AJ107" s="12">
        <v>10.2</v>
      </c>
      <c r="AK107" s="12">
        <v>10.7</v>
      </c>
      <c r="AL107" s="12">
        <v>10.4</v>
      </c>
      <c r="AM107" s="12">
        <v>23.6</v>
      </c>
      <c r="AN107" s="12">
        <v>27.1</v>
      </c>
      <c r="AO107" s="12">
        <v>37.2</v>
      </c>
      <c r="AP107" s="12">
        <v>13.9</v>
      </c>
      <c r="AQ107" s="12">
        <v>98.9</v>
      </c>
      <c r="AR107" s="12">
        <v>5.3</v>
      </c>
      <c r="AS107" s="12">
        <v>25.9</v>
      </c>
      <c r="AT107" s="12">
        <v>10.9</v>
      </c>
      <c r="AU107" s="12">
        <v>32.9</v>
      </c>
      <c r="AV107" s="12">
        <v>29.6</v>
      </c>
      <c r="AW107" s="12">
        <v>82.4</v>
      </c>
      <c r="AX107" s="12">
        <v>38.9</v>
      </c>
      <c r="AY107" s="12">
        <v>23.7</v>
      </c>
      <c r="AZ107" s="12">
        <v>21.7</v>
      </c>
      <c r="BA107" s="12">
        <v>9.6</v>
      </c>
      <c r="BB107" s="12">
        <v>125</v>
      </c>
      <c r="BC107" s="12">
        <v>17</v>
      </c>
      <c r="BD107" s="12">
        <v>60.4</v>
      </c>
      <c r="BE107" s="12">
        <v>9.8</v>
      </c>
      <c r="BF107" s="12">
        <v>32.8</v>
      </c>
      <c r="BG107" s="12">
        <v>2.7</v>
      </c>
      <c r="BH107" s="12">
        <v>38.1</v>
      </c>
      <c r="BI107" s="12">
        <v>25.7</v>
      </c>
      <c r="BJ107" s="12">
        <v>35.5</v>
      </c>
      <c r="BK107" s="12">
        <v>9.1</v>
      </c>
      <c r="BL107" s="12">
        <v>34.8</v>
      </c>
      <c r="BM107" s="12">
        <v>4.2</v>
      </c>
      <c r="BN107" s="12">
        <v>46.6</v>
      </c>
      <c r="BO107" s="12">
        <v>35.9</v>
      </c>
      <c r="BP107" s="12">
        <v>90.2</v>
      </c>
      <c r="BQ107" s="12">
        <v>147.7</v>
      </c>
      <c r="BR107" s="12">
        <v>12.4</v>
      </c>
      <c r="BS107" s="12">
        <v>65.9</v>
      </c>
      <c r="BT107" s="12">
        <v>7.1</v>
      </c>
      <c r="BU107" s="12">
        <v>7.9</v>
      </c>
      <c r="BV107" s="12">
        <v>11.8</v>
      </c>
      <c r="BW107" s="12">
        <v>3.8</v>
      </c>
      <c r="BX107" s="12">
        <v>8</v>
      </c>
      <c r="BY107" s="12">
        <v>6.1</v>
      </c>
      <c r="BZ107" s="12">
        <v>5</v>
      </c>
      <c r="CA107" s="12">
        <v>7.3</v>
      </c>
      <c r="CB107" s="12">
        <v>29.3</v>
      </c>
      <c r="CC107" s="12">
        <v>8.9</v>
      </c>
      <c r="CD107" s="12">
        <v>27.7</v>
      </c>
      <c r="CE107" s="12">
        <v>40.5</v>
      </c>
      <c r="CF107" s="12">
        <v>13.7</v>
      </c>
      <c r="CG107" s="12">
        <v>64.9</v>
      </c>
      <c r="CH107" s="12">
        <v>192.2</v>
      </c>
      <c r="CI107" s="12">
        <v>25</v>
      </c>
      <c r="CJ107" s="12">
        <v>53.7</v>
      </c>
      <c r="CK107" s="12">
        <v>31.5</v>
      </c>
      <c r="CL107" s="12">
        <v>153.3</v>
      </c>
      <c r="CM107" s="12">
        <v>1384</v>
      </c>
      <c r="CN107" s="12">
        <v>52.6</v>
      </c>
      <c r="CO107" s="12">
        <v>6.2</v>
      </c>
      <c r="CP107" s="12">
        <v>116.6</v>
      </c>
      <c r="CQ107" s="12">
        <v>26.5</v>
      </c>
      <c r="CR107" s="12">
        <v>5.5</v>
      </c>
      <c r="CS107" s="12">
        <v>19.4</v>
      </c>
      <c r="CT107" s="12">
        <v>4.7</v>
      </c>
      <c r="CU107" s="12">
        <v>31.2</v>
      </c>
      <c r="CV107" s="12">
        <v>836.1</v>
      </c>
      <c r="CW107" s="12">
        <v>858.6</v>
      </c>
      <c r="CX107" s="12">
        <v>254.4</v>
      </c>
      <c r="CY107" s="12">
        <v>209.6</v>
      </c>
      <c r="CZ107" s="12">
        <v>0</v>
      </c>
      <c r="DA107" s="12">
        <v>13793</v>
      </c>
      <c r="DB107" s="12">
        <f t="shared" si="9"/>
        <v>20450</v>
      </c>
      <c r="DC107" s="12">
        <v>240.9</v>
      </c>
      <c r="DD107" s="12">
        <v>181.8</v>
      </c>
      <c r="DE107" s="12">
        <v>0</v>
      </c>
      <c r="DF107" s="12">
        <v>0</v>
      </c>
      <c r="DG107" s="12">
        <v>1067.4</v>
      </c>
      <c r="DH107" s="12">
        <f t="shared" si="10"/>
        <v>1490.1000000000001</v>
      </c>
      <c r="DI107" s="12">
        <f t="shared" si="11"/>
        <v>21940.100000000002</v>
      </c>
    </row>
    <row r="108" spans="1:113" ht="18">
      <c r="A108" s="4">
        <v>99</v>
      </c>
      <c r="B108" s="4" t="s">
        <v>91</v>
      </c>
      <c r="C108" s="12">
        <v>84.5</v>
      </c>
      <c r="D108" s="12">
        <v>12</v>
      </c>
      <c r="E108" s="12">
        <v>5.5</v>
      </c>
      <c r="F108" s="12">
        <v>5</v>
      </c>
      <c r="G108" s="12">
        <v>3.8</v>
      </c>
      <c r="H108" s="12">
        <v>33.2</v>
      </c>
      <c r="I108" s="12">
        <v>2.6</v>
      </c>
      <c r="J108" s="12">
        <v>5.3</v>
      </c>
      <c r="K108" s="12">
        <v>2.2</v>
      </c>
      <c r="L108" s="12">
        <v>24.1</v>
      </c>
      <c r="M108" s="12">
        <v>2.9</v>
      </c>
      <c r="N108" s="12">
        <v>20.1</v>
      </c>
      <c r="O108" s="12">
        <v>3.7</v>
      </c>
      <c r="P108" s="12">
        <v>2.5</v>
      </c>
      <c r="Q108" s="12">
        <v>1.6</v>
      </c>
      <c r="R108" s="12">
        <v>15.1</v>
      </c>
      <c r="S108" s="12">
        <v>5</v>
      </c>
      <c r="T108" s="12">
        <v>5</v>
      </c>
      <c r="U108" s="12">
        <v>5</v>
      </c>
      <c r="V108" s="12">
        <v>15.7</v>
      </c>
      <c r="W108" s="12">
        <v>4.4</v>
      </c>
      <c r="X108" s="12">
        <v>6.7</v>
      </c>
      <c r="Y108" s="12">
        <v>9.6</v>
      </c>
      <c r="Z108" s="12">
        <v>11.5</v>
      </c>
      <c r="AA108" s="12">
        <v>14.1</v>
      </c>
      <c r="AB108" s="12">
        <v>4.1</v>
      </c>
      <c r="AC108" s="12">
        <v>1</v>
      </c>
      <c r="AD108" s="12">
        <v>1.4</v>
      </c>
      <c r="AE108" s="12">
        <v>20</v>
      </c>
      <c r="AF108" s="12">
        <v>2.8</v>
      </c>
      <c r="AG108" s="12">
        <v>5</v>
      </c>
      <c r="AH108" s="12">
        <v>16.7</v>
      </c>
      <c r="AI108" s="12">
        <v>21.5</v>
      </c>
      <c r="AJ108" s="12">
        <v>2.1</v>
      </c>
      <c r="AK108" s="12">
        <v>3.6</v>
      </c>
      <c r="AL108" s="12">
        <v>3.5</v>
      </c>
      <c r="AM108" s="12">
        <v>6.4</v>
      </c>
      <c r="AN108" s="12">
        <v>9.4</v>
      </c>
      <c r="AO108" s="12">
        <v>13</v>
      </c>
      <c r="AP108" s="12">
        <v>5.3</v>
      </c>
      <c r="AQ108" s="12">
        <v>31.1</v>
      </c>
      <c r="AR108" s="12">
        <v>0.8</v>
      </c>
      <c r="AS108" s="12">
        <v>4</v>
      </c>
      <c r="AT108" s="12">
        <v>5.1</v>
      </c>
      <c r="AU108" s="12">
        <v>11.9</v>
      </c>
      <c r="AV108" s="12">
        <v>5.2</v>
      </c>
      <c r="AW108" s="12">
        <v>16.5</v>
      </c>
      <c r="AX108" s="12">
        <v>7.8</v>
      </c>
      <c r="AY108" s="12">
        <v>2</v>
      </c>
      <c r="AZ108" s="12">
        <v>3.1</v>
      </c>
      <c r="BA108" s="12">
        <v>2.7</v>
      </c>
      <c r="BB108" s="12">
        <v>23.4</v>
      </c>
      <c r="BC108" s="12">
        <v>15.5</v>
      </c>
      <c r="BD108" s="12">
        <v>29.7</v>
      </c>
      <c r="BE108" s="12">
        <v>1.9</v>
      </c>
      <c r="BF108" s="12">
        <v>7.7</v>
      </c>
      <c r="BG108" s="12">
        <v>2.1</v>
      </c>
      <c r="BH108" s="12">
        <v>11</v>
      </c>
      <c r="BI108" s="12">
        <v>3.4</v>
      </c>
      <c r="BJ108" s="12">
        <v>3.7</v>
      </c>
      <c r="BK108" s="12">
        <v>2.8</v>
      </c>
      <c r="BL108" s="12">
        <v>9.2</v>
      </c>
      <c r="BM108" s="12">
        <v>2.8</v>
      </c>
      <c r="BN108" s="12">
        <v>4.2</v>
      </c>
      <c r="BO108" s="12">
        <v>5.6</v>
      </c>
      <c r="BP108" s="12">
        <v>6.3</v>
      </c>
      <c r="BQ108" s="12">
        <v>20.1</v>
      </c>
      <c r="BR108" s="12">
        <v>2.2</v>
      </c>
      <c r="BS108" s="12">
        <v>6.6</v>
      </c>
      <c r="BT108" s="12">
        <v>5.6</v>
      </c>
      <c r="BU108" s="12">
        <v>4.7</v>
      </c>
      <c r="BV108" s="12">
        <v>5.1</v>
      </c>
      <c r="BW108" s="12">
        <v>3.4</v>
      </c>
      <c r="BX108" s="12">
        <v>3</v>
      </c>
      <c r="BY108" s="12">
        <v>3.3</v>
      </c>
      <c r="BZ108" s="12">
        <v>2.4</v>
      </c>
      <c r="CA108" s="12">
        <v>2.1</v>
      </c>
      <c r="CB108" s="12">
        <v>9.8</v>
      </c>
      <c r="CC108" s="12">
        <v>2.2</v>
      </c>
      <c r="CD108" s="12">
        <v>20.1</v>
      </c>
      <c r="CE108" s="12">
        <v>14.2</v>
      </c>
      <c r="CF108" s="12">
        <v>10</v>
      </c>
      <c r="CG108" s="12">
        <v>17.1</v>
      </c>
      <c r="CH108" s="12">
        <v>30</v>
      </c>
      <c r="CI108" s="12">
        <v>9</v>
      </c>
      <c r="CJ108" s="12">
        <v>17.5</v>
      </c>
      <c r="CK108" s="12">
        <v>8.5</v>
      </c>
      <c r="CL108" s="12">
        <v>31.4</v>
      </c>
      <c r="CM108" s="12">
        <v>309.9</v>
      </c>
      <c r="CN108" s="12">
        <v>16.4</v>
      </c>
      <c r="CO108" s="12">
        <v>6</v>
      </c>
      <c r="CP108" s="12">
        <v>80.9</v>
      </c>
      <c r="CQ108" s="12">
        <v>25.3</v>
      </c>
      <c r="CR108" s="12">
        <v>34.1</v>
      </c>
      <c r="CS108" s="12">
        <v>2.1</v>
      </c>
      <c r="CT108" s="12">
        <v>0.2</v>
      </c>
      <c r="CU108" s="12">
        <v>11.7</v>
      </c>
      <c r="CV108" s="12">
        <v>681.8</v>
      </c>
      <c r="CW108" s="12">
        <v>262.4</v>
      </c>
      <c r="CX108" s="12">
        <v>107.4</v>
      </c>
      <c r="CY108" s="12">
        <v>51.1</v>
      </c>
      <c r="CZ108" s="12">
        <v>0</v>
      </c>
      <c r="DA108" s="12"/>
      <c r="DB108" s="12">
        <f t="shared" si="9"/>
        <v>2454.0000000000005</v>
      </c>
      <c r="DC108" s="12">
        <v>4824.1</v>
      </c>
      <c r="DD108" s="12">
        <v>100.4</v>
      </c>
      <c r="DE108" s="12">
        <v>12.8</v>
      </c>
      <c r="DF108" s="12">
        <v>-3.1</v>
      </c>
      <c r="DG108" s="12">
        <v>1014.9</v>
      </c>
      <c r="DH108" s="12">
        <f t="shared" si="10"/>
        <v>5949.099999999999</v>
      </c>
      <c r="DI108" s="12">
        <f t="shared" si="11"/>
        <v>8403.1</v>
      </c>
    </row>
    <row r="109" spans="1:113" s="15" customFormat="1" ht="22.5" customHeight="1">
      <c r="A109" s="13">
        <v>100</v>
      </c>
      <c r="B109" s="13" t="s">
        <v>92</v>
      </c>
      <c r="C109" s="14">
        <v>243.1</v>
      </c>
      <c r="D109" s="14">
        <v>13</v>
      </c>
      <c r="E109" s="14">
        <v>69.2</v>
      </c>
      <c r="F109" s="14">
        <v>8.7</v>
      </c>
      <c r="G109" s="14">
        <v>107.7</v>
      </c>
      <c r="H109" s="14">
        <v>200.8</v>
      </c>
      <c r="I109" s="14">
        <v>104.7</v>
      </c>
      <c r="J109" s="14">
        <v>52.7</v>
      </c>
      <c r="K109" s="14">
        <v>5</v>
      </c>
      <c r="L109" s="14">
        <v>127.7</v>
      </c>
      <c r="M109" s="14">
        <v>21.5</v>
      </c>
      <c r="N109" s="14">
        <v>48.2</v>
      </c>
      <c r="O109" s="14">
        <v>22</v>
      </c>
      <c r="P109" s="14">
        <v>17.8</v>
      </c>
      <c r="Q109" s="14">
        <v>6.4</v>
      </c>
      <c r="R109" s="14">
        <v>129</v>
      </c>
      <c r="S109" s="14">
        <v>50.5</v>
      </c>
      <c r="T109" s="14">
        <v>31.6</v>
      </c>
      <c r="U109" s="14">
        <v>28.4</v>
      </c>
      <c r="V109" s="14">
        <v>90.3</v>
      </c>
      <c r="W109" s="14">
        <v>26.7</v>
      </c>
      <c r="X109" s="14">
        <v>51</v>
      </c>
      <c r="Y109" s="14">
        <v>79.8</v>
      </c>
      <c r="Z109" s="14">
        <v>92.2</v>
      </c>
      <c r="AA109" s="14">
        <v>172.2</v>
      </c>
      <c r="AB109" s="14">
        <v>134.1</v>
      </c>
      <c r="AC109" s="14">
        <v>23.2</v>
      </c>
      <c r="AD109" s="14">
        <v>22</v>
      </c>
      <c r="AE109" s="14">
        <v>108.9</v>
      </c>
      <c r="AF109" s="14">
        <v>29.2</v>
      </c>
      <c r="AG109" s="14">
        <v>31.1</v>
      </c>
      <c r="AH109" s="14">
        <v>135.6</v>
      </c>
      <c r="AI109" s="14">
        <v>117.2</v>
      </c>
      <c r="AJ109" s="14">
        <v>25.8</v>
      </c>
      <c r="AK109" s="14">
        <v>25.5</v>
      </c>
      <c r="AL109" s="14">
        <v>27.6</v>
      </c>
      <c r="AM109" s="14">
        <v>53.8</v>
      </c>
      <c r="AN109" s="14">
        <v>97</v>
      </c>
      <c r="AO109" s="14">
        <v>94.5</v>
      </c>
      <c r="AP109" s="14">
        <v>35.6</v>
      </c>
      <c r="AQ109" s="14">
        <v>251.9</v>
      </c>
      <c r="AR109" s="14">
        <v>12.9</v>
      </c>
      <c r="AS109" s="14">
        <v>77.2</v>
      </c>
      <c r="AT109" s="14">
        <v>34.7</v>
      </c>
      <c r="AU109" s="14">
        <v>79.1</v>
      </c>
      <c r="AV109" s="14">
        <v>77</v>
      </c>
      <c r="AW109" s="14">
        <v>212.8</v>
      </c>
      <c r="AX109" s="14">
        <v>111.5</v>
      </c>
      <c r="AY109" s="14">
        <v>53.3</v>
      </c>
      <c r="AZ109" s="14">
        <v>45.4</v>
      </c>
      <c r="BA109" s="14">
        <v>25.9</v>
      </c>
      <c r="BB109" s="14">
        <v>291.7</v>
      </c>
      <c r="BC109" s="14">
        <v>43.8</v>
      </c>
      <c r="BD109" s="14">
        <v>166.9</v>
      </c>
      <c r="BE109" s="14">
        <v>21.7</v>
      </c>
      <c r="BF109" s="14">
        <v>86.5</v>
      </c>
      <c r="BG109" s="14">
        <v>7</v>
      </c>
      <c r="BH109" s="14">
        <v>109.5</v>
      </c>
      <c r="BI109" s="14">
        <v>77</v>
      </c>
      <c r="BJ109" s="14">
        <v>82.5</v>
      </c>
      <c r="BK109" s="14">
        <v>19.6</v>
      </c>
      <c r="BL109" s="14">
        <v>97.8</v>
      </c>
      <c r="BM109" s="14">
        <v>14.5</v>
      </c>
      <c r="BN109" s="14">
        <v>102.3</v>
      </c>
      <c r="BO109" s="14">
        <v>72.2</v>
      </c>
      <c r="BP109" s="14">
        <v>179.5</v>
      </c>
      <c r="BQ109" s="14">
        <v>292.4</v>
      </c>
      <c r="BR109" s="14">
        <v>33</v>
      </c>
      <c r="BS109" s="14">
        <v>132.2</v>
      </c>
      <c r="BT109" s="14">
        <v>15</v>
      </c>
      <c r="BU109" s="14">
        <v>18.3</v>
      </c>
      <c r="BV109" s="14">
        <v>28.9</v>
      </c>
      <c r="BW109" s="14">
        <v>11</v>
      </c>
      <c r="BX109" s="14">
        <v>19.8</v>
      </c>
      <c r="BY109" s="14">
        <v>14.7</v>
      </c>
      <c r="BZ109" s="14">
        <v>10.4</v>
      </c>
      <c r="CA109" s="14">
        <v>20.8</v>
      </c>
      <c r="CB109" s="14">
        <v>71.5</v>
      </c>
      <c r="CC109" s="14">
        <v>19.1</v>
      </c>
      <c r="CD109" s="14">
        <v>83.1</v>
      </c>
      <c r="CE109" s="14">
        <v>110.5</v>
      </c>
      <c r="CF109" s="14">
        <v>37.6</v>
      </c>
      <c r="CG109" s="14">
        <v>158.9</v>
      </c>
      <c r="CH109" s="14">
        <v>484.3</v>
      </c>
      <c r="CI109" s="14">
        <v>67.7</v>
      </c>
      <c r="CJ109" s="14">
        <v>158.1</v>
      </c>
      <c r="CK109" s="14">
        <v>82.5</v>
      </c>
      <c r="CL109" s="14">
        <v>3138.6</v>
      </c>
      <c r="CM109" s="14">
        <v>4848.9</v>
      </c>
      <c r="CN109" s="14">
        <v>215.9</v>
      </c>
      <c r="CO109" s="14">
        <v>39.2</v>
      </c>
      <c r="CP109" s="14">
        <v>158.6</v>
      </c>
      <c r="CQ109" s="14">
        <v>8</v>
      </c>
      <c r="CR109" s="14">
        <v>4.9</v>
      </c>
      <c r="CS109" s="14">
        <v>1</v>
      </c>
      <c r="CT109" s="14">
        <v>42.5</v>
      </c>
      <c r="CU109" s="14">
        <v>107.4</v>
      </c>
      <c r="CV109" s="14">
        <v>1397.1</v>
      </c>
      <c r="CW109" s="14">
        <v>657.6</v>
      </c>
      <c r="CX109" s="14">
        <v>1772.6</v>
      </c>
      <c r="CY109" s="14">
        <v>782.7</v>
      </c>
      <c r="CZ109" s="14">
        <v>0</v>
      </c>
      <c r="DA109" s="14"/>
      <c r="DB109" s="14">
        <f t="shared" si="9"/>
        <v>20160.299999999996</v>
      </c>
      <c r="DC109" s="14">
        <v>5117.7</v>
      </c>
      <c r="DD109" s="14">
        <v>885.8</v>
      </c>
      <c r="DE109" s="14">
        <v>2580</v>
      </c>
      <c r="DF109" s="14">
        <v>0</v>
      </c>
      <c r="DG109" s="14">
        <v>3016.3</v>
      </c>
      <c r="DH109" s="14">
        <f t="shared" si="10"/>
        <v>11599.8</v>
      </c>
      <c r="DI109" s="14">
        <f t="shared" si="11"/>
        <v>31760.099999999995</v>
      </c>
    </row>
    <row r="110" spans="1:113" ht="22.5" customHeight="1">
      <c r="A110" s="4">
        <v>101</v>
      </c>
      <c r="B110" s="4" t="s">
        <v>93</v>
      </c>
      <c r="C110" s="12">
        <v>413.4</v>
      </c>
      <c r="D110" s="12">
        <v>47.3</v>
      </c>
      <c r="E110" s="12">
        <v>0.4</v>
      </c>
      <c r="F110" s="12">
        <v>0</v>
      </c>
      <c r="G110" s="12">
        <v>0.7</v>
      </c>
      <c r="H110" s="12">
        <v>2.1</v>
      </c>
      <c r="I110" s="12">
        <v>1.4</v>
      </c>
      <c r="J110" s="12">
        <v>0.5</v>
      </c>
      <c r="K110" s="12">
        <v>0.1</v>
      </c>
      <c r="L110" s="12">
        <v>1.1</v>
      </c>
      <c r="M110" s="12">
        <v>0.3</v>
      </c>
      <c r="N110" s="12">
        <v>0.5</v>
      </c>
      <c r="O110" s="12">
        <v>0.3</v>
      </c>
      <c r="P110" s="12">
        <v>0.2</v>
      </c>
      <c r="Q110" s="12">
        <v>0</v>
      </c>
      <c r="R110" s="12">
        <v>1.1</v>
      </c>
      <c r="S110" s="12">
        <v>0.6</v>
      </c>
      <c r="T110" s="12">
        <v>0.4</v>
      </c>
      <c r="U110" s="12">
        <v>0.4</v>
      </c>
      <c r="V110" s="12">
        <v>1.1</v>
      </c>
      <c r="W110" s="12">
        <v>0.2</v>
      </c>
      <c r="X110" s="12">
        <v>0.6</v>
      </c>
      <c r="Y110" s="12">
        <v>1.1</v>
      </c>
      <c r="Z110" s="12">
        <v>1.2</v>
      </c>
      <c r="AA110" s="12">
        <v>2.8</v>
      </c>
      <c r="AB110" s="12">
        <v>2.1</v>
      </c>
      <c r="AC110" s="12">
        <v>0.3</v>
      </c>
      <c r="AD110" s="12">
        <v>0.4</v>
      </c>
      <c r="AE110" s="12">
        <v>1.2</v>
      </c>
      <c r="AF110" s="12">
        <v>0.3</v>
      </c>
      <c r="AG110" s="12">
        <v>0.2</v>
      </c>
      <c r="AH110" s="12">
        <v>1.5</v>
      </c>
      <c r="AI110" s="12">
        <v>1.1</v>
      </c>
      <c r="AJ110" s="12">
        <v>0.3</v>
      </c>
      <c r="AK110" s="12">
        <v>0.3</v>
      </c>
      <c r="AL110" s="12">
        <v>0.3</v>
      </c>
      <c r="AM110" s="12">
        <v>0.7</v>
      </c>
      <c r="AN110" s="12">
        <v>0.7</v>
      </c>
      <c r="AO110" s="12">
        <v>1.1</v>
      </c>
      <c r="AP110" s="12">
        <v>0.4</v>
      </c>
      <c r="AQ110" s="12">
        <v>3</v>
      </c>
      <c r="AR110" s="12">
        <v>0.2</v>
      </c>
      <c r="AS110" s="12">
        <v>0.8</v>
      </c>
      <c r="AT110" s="12">
        <v>0.3</v>
      </c>
      <c r="AU110" s="12">
        <v>1</v>
      </c>
      <c r="AV110" s="12">
        <v>0.9</v>
      </c>
      <c r="AW110" s="12">
        <v>2.5</v>
      </c>
      <c r="AX110" s="12">
        <v>1.2</v>
      </c>
      <c r="AY110" s="12">
        <v>0.8</v>
      </c>
      <c r="AZ110" s="12">
        <v>0.7</v>
      </c>
      <c r="BA110" s="12">
        <v>0.3</v>
      </c>
      <c r="BB110" s="12">
        <v>4</v>
      </c>
      <c r="BC110" s="12">
        <v>0.5</v>
      </c>
      <c r="BD110" s="12">
        <v>1.9</v>
      </c>
      <c r="BE110" s="12">
        <v>0.3</v>
      </c>
      <c r="BF110" s="12">
        <v>1</v>
      </c>
      <c r="BG110" s="12">
        <v>0.1</v>
      </c>
      <c r="BH110" s="12">
        <v>1.2</v>
      </c>
      <c r="BI110" s="12">
        <v>0.8</v>
      </c>
      <c r="BJ110" s="12">
        <v>1.2</v>
      </c>
      <c r="BK110" s="12">
        <v>0.3</v>
      </c>
      <c r="BL110" s="12">
        <v>1</v>
      </c>
      <c r="BM110" s="12">
        <v>0.1</v>
      </c>
      <c r="BN110" s="12">
        <v>1.5</v>
      </c>
      <c r="BO110" s="12">
        <v>1.2</v>
      </c>
      <c r="BP110" s="12">
        <v>3</v>
      </c>
      <c r="BQ110" s="12">
        <v>2.9</v>
      </c>
      <c r="BR110" s="12">
        <v>0.4</v>
      </c>
      <c r="BS110" s="12">
        <v>2.2</v>
      </c>
      <c r="BT110" s="12">
        <v>0.2</v>
      </c>
      <c r="BU110" s="12">
        <v>0.2</v>
      </c>
      <c r="BV110" s="12">
        <v>0.3</v>
      </c>
      <c r="BW110" s="12">
        <v>0.1</v>
      </c>
      <c r="BX110" s="12">
        <v>0.3</v>
      </c>
      <c r="BY110" s="12">
        <v>0.2</v>
      </c>
      <c r="BZ110" s="12">
        <v>0.1</v>
      </c>
      <c r="CA110" s="12">
        <v>0.2</v>
      </c>
      <c r="CB110" s="12">
        <v>0.8</v>
      </c>
      <c r="CC110" s="12">
        <v>0.3</v>
      </c>
      <c r="CD110" s="12">
        <v>0.7</v>
      </c>
      <c r="CE110" s="12">
        <v>1.2</v>
      </c>
      <c r="CF110" s="12">
        <v>0.4</v>
      </c>
      <c r="CG110" s="12">
        <v>2</v>
      </c>
      <c r="CH110" s="12">
        <v>5.8</v>
      </c>
      <c r="CI110" s="12">
        <v>0.7</v>
      </c>
      <c r="CJ110" s="12">
        <v>1.6</v>
      </c>
      <c r="CK110" s="12">
        <v>0.9</v>
      </c>
      <c r="CL110" s="12">
        <v>624.5</v>
      </c>
      <c r="CM110" s="12">
        <v>768.1</v>
      </c>
      <c r="CN110" s="12">
        <v>424.2</v>
      </c>
      <c r="CO110" s="12">
        <v>30.2</v>
      </c>
      <c r="CP110" s="12">
        <v>167.5</v>
      </c>
      <c r="CQ110" s="12">
        <v>1</v>
      </c>
      <c r="CR110" s="12">
        <v>0</v>
      </c>
      <c r="CS110" s="12">
        <v>3</v>
      </c>
      <c r="CT110" s="12">
        <v>5.8</v>
      </c>
      <c r="CU110" s="12">
        <v>30.9</v>
      </c>
      <c r="CV110" s="12">
        <v>949.4</v>
      </c>
      <c r="CW110" s="12">
        <v>926.8</v>
      </c>
      <c r="CX110" s="12">
        <v>391.3</v>
      </c>
      <c r="CY110" s="12">
        <v>200.5</v>
      </c>
      <c r="CZ110" s="12">
        <v>0</v>
      </c>
      <c r="DA110" s="12"/>
      <c r="DB110" s="12">
        <f t="shared" si="9"/>
        <v>5063.200000000001</v>
      </c>
      <c r="DC110" s="12">
        <v>5925.2</v>
      </c>
      <c r="DD110" s="12">
        <v>2088.8</v>
      </c>
      <c r="DE110" s="12">
        <v>0</v>
      </c>
      <c r="DF110" s="12">
        <v>0</v>
      </c>
      <c r="DG110" s="12">
        <v>1081.5</v>
      </c>
      <c r="DH110" s="12">
        <f t="shared" si="10"/>
        <v>9095.5</v>
      </c>
      <c r="DI110" s="12">
        <f t="shared" si="11"/>
        <v>14158.7</v>
      </c>
    </row>
    <row r="111" spans="1:113" ht="18" customHeight="1">
      <c r="A111" s="22">
        <v>102</v>
      </c>
      <c r="B111" s="22" t="s">
        <v>94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>
        <v>0</v>
      </c>
      <c r="BO111" s="23">
        <v>0</v>
      </c>
      <c r="BP111" s="23">
        <v>0</v>
      </c>
      <c r="BQ111" s="23">
        <v>0</v>
      </c>
      <c r="BR111" s="23">
        <v>0</v>
      </c>
      <c r="BS111" s="23">
        <v>0</v>
      </c>
      <c r="BT111" s="23">
        <v>0</v>
      </c>
      <c r="BU111" s="23">
        <v>0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0</v>
      </c>
      <c r="CC111" s="23">
        <v>0</v>
      </c>
      <c r="CD111" s="23">
        <v>0</v>
      </c>
      <c r="CE111" s="23">
        <v>0</v>
      </c>
      <c r="CF111" s="23">
        <v>0</v>
      </c>
      <c r="CG111" s="23">
        <v>0</v>
      </c>
      <c r="CH111" s="23">
        <v>0</v>
      </c>
      <c r="CI111" s="23">
        <v>0</v>
      </c>
      <c r="CJ111" s="23">
        <v>0</v>
      </c>
      <c r="CK111" s="23">
        <v>0</v>
      </c>
      <c r="CL111" s="23">
        <v>0</v>
      </c>
      <c r="CM111" s="23">
        <v>0</v>
      </c>
      <c r="CN111" s="23">
        <v>0</v>
      </c>
      <c r="CO111" s="23">
        <v>0</v>
      </c>
      <c r="CP111" s="23">
        <v>0</v>
      </c>
      <c r="CQ111" s="23">
        <v>0</v>
      </c>
      <c r="CR111" s="23">
        <v>0</v>
      </c>
      <c r="CS111" s="23">
        <v>0</v>
      </c>
      <c r="CT111" s="23">
        <v>0</v>
      </c>
      <c r="CU111" s="23">
        <v>0</v>
      </c>
      <c r="CV111" s="23">
        <v>0</v>
      </c>
      <c r="CW111" s="23">
        <v>0</v>
      </c>
      <c r="CX111" s="23">
        <v>0</v>
      </c>
      <c r="CY111" s="23">
        <v>0</v>
      </c>
      <c r="CZ111" s="23"/>
      <c r="DA111" s="23"/>
      <c r="DB111" s="23">
        <f t="shared" si="9"/>
        <v>0</v>
      </c>
      <c r="DC111" s="23">
        <v>23229</v>
      </c>
      <c r="DD111" s="23">
        <v>44193</v>
      </c>
      <c r="DE111" s="23"/>
      <c r="DF111" s="23"/>
      <c r="DG111" s="23"/>
      <c r="DH111" s="23">
        <f t="shared" si="10"/>
        <v>67422</v>
      </c>
      <c r="DI111" s="23">
        <f t="shared" si="11"/>
        <v>67422</v>
      </c>
    </row>
    <row r="112" spans="1:113" ht="22.5" customHeight="1">
      <c r="A112" s="24">
        <v>103</v>
      </c>
      <c r="B112" s="24" t="s">
        <v>133</v>
      </c>
      <c r="C112" s="25">
        <f aca="true" t="shared" si="12" ref="C112:AH112">SUM(C10:C111)</f>
        <v>8374.299999999997</v>
      </c>
      <c r="D112" s="25">
        <f t="shared" si="12"/>
        <v>390.80000000000007</v>
      </c>
      <c r="E112" s="25">
        <f t="shared" si="12"/>
        <v>1417.5999999999997</v>
      </c>
      <c r="F112" s="25">
        <f t="shared" si="12"/>
        <v>2656.2</v>
      </c>
      <c r="G112" s="25">
        <f t="shared" si="12"/>
        <v>8881.200000000006</v>
      </c>
      <c r="H112" s="25">
        <f t="shared" si="12"/>
        <v>6691.2</v>
      </c>
      <c r="I112" s="25">
        <f t="shared" si="12"/>
        <v>2846.000000000001</v>
      </c>
      <c r="J112" s="25">
        <f t="shared" si="12"/>
        <v>414.4</v>
      </c>
      <c r="K112" s="25">
        <f t="shared" si="12"/>
        <v>120.2</v>
      </c>
      <c r="L112" s="25">
        <f t="shared" si="12"/>
        <v>4130.8</v>
      </c>
      <c r="M112" s="25">
        <f t="shared" si="12"/>
        <v>535.1</v>
      </c>
      <c r="N112" s="25">
        <f t="shared" si="12"/>
        <v>838.8</v>
      </c>
      <c r="O112" s="25">
        <f t="shared" si="12"/>
        <v>118.8</v>
      </c>
      <c r="P112" s="25">
        <f t="shared" si="12"/>
        <v>231.99999999999997</v>
      </c>
      <c r="Q112" s="25">
        <f t="shared" si="12"/>
        <v>419.29999999999995</v>
      </c>
      <c r="R112" s="25">
        <f t="shared" si="12"/>
        <v>2047.2</v>
      </c>
      <c r="S112" s="25">
        <f t="shared" si="12"/>
        <v>557.3000000000001</v>
      </c>
      <c r="T112" s="25">
        <f t="shared" si="12"/>
        <v>399.7</v>
      </c>
      <c r="U112" s="25">
        <f t="shared" si="12"/>
        <v>482.4999999999999</v>
      </c>
      <c r="V112" s="25">
        <f t="shared" si="12"/>
        <v>2331.4999999999986</v>
      </c>
      <c r="W112" s="25">
        <f t="shared" si="12"/>
        <v>576.5000000000001</v>
      </c>
      <c r="X112" s="25">
        <f t="shared" si="12"/>
        <v>915.9</v>
      </c>
      <c r="Y112" s="25">
        <f t="shared" si="12"/>
        <v>974.7000000000005</v>
      </c>
      <c r="Z112" s="25">
        <f t="shared" si="12"/>
        <v>1182.6000000000004</v>
      </c>
      <c r="AA112" s="25">
        <f t="shared" si="12"/>
        <v>1220.1</v>
      </c>
      <c r="AB112" s="25">
        <f t="shared" si="12"/>
        <v>1015.2000000000002</v>
      </c>
      <c r="AC112" s="25">
        <f t="shared" si="12"/>
        <v>320.19999999999993</v>
      </c>
      <c r="AD112" s="25">
        <f t="shared" si="12"/>
        <v>313.4</v>
      </c>
      <c r="AE112" s="25">
        <f t="shared" si="12"/>
        <v>1559.7000000000007</v>
      </c>
      <c r="AF112" s="25">
        <f t="shared" si="12"/>
        <v>372.0999999999999</v>
      </c>
      <c r="AG112" s="25">
        <f t="shared" si="12"/>
        <v>829.4000000000001</v>
      </c>
      <c r="AH112" s="25">
        <f t="shared" si="12"/>
        <v>1581.8000000000002</v>
      </c>
      <c r="AI112" s="25">
        <f aca="true" t="shared" si="13" ref="AI112:BN112">SUM(AI10:AI111)</f>
        <v>1451.6999999999998</v>
      </c>
      <c r="AJ112" s="25">
        <f t="shared" si="13"/>
        <v>610.5999999999999</v>
      </c>
      <c r="AK112" s="25">
        <f t="shared" si="13"/>
        <v>318.0000000000001</v>
      </c>
      <c r="AL112" s="25">
        <f t="shared" si="13"/>
        <v>231.40000000000003</v>
      </c>
      <c r="AM112" s="25">
        <f t="shared" si="13"/>
        <v>514.8</v>
      </c>
      <c r="AN112" s="25">
        <f t="shared" si="13"/>
        <v>657.4</v>
      </c>
      <c r="AO112" s="25">
        <f t="shared" si="13"/>
        <v>1496.4000000000003</v>
      </c>
      <c r="AP112" s="25">
        <f t="shared" si="13"/>
        <v>402.3999999999999</v>
      </c>
      <c r="AQ112" s="25">
        <f t="shared" si="13"/>
        <v>2931.5</v>
      </c>
      <c r="AR112" s="25">
        <f t="shared" si="13"/>
        <v>454.5</v>
      </c>
      <c r="AS112" s="25">
        <f t="shared" si="13"/>
        <v>906.1999999999999</v>
      </c>
      <c r="AT112" s="25">
        <f t="shared" si="13"/>
        <v>471.19999999999993</v>
      </c>
      <c r="AU112" s="25">
        <f t="shared" si="13"/>
        <v>991.2</v>
      </c>
      <c r="AV112" s="25">
        <f t="shared" si="13"/>
        <v>658.3000000000001</v>
      </c>
      <c r="AW112" s="25">
        <f t="shared" si="13"/>
        <v>2044.7000000000003</v>
      </c>
      <c r="AX112" s="25">
        <f t="shared" si="13"/>
        <v>788.5999999999998</v>
      </c>
      <c r="AY112" s="25">
        <f t="shared" si="13"/>
        <v>661.7999999999998</v>
      </c>
      <c r="AZ112" s="25">
        <f t="shared" si="13"/>
        <v>633.7</v>
      </c>
      <c r="BA112" s="25">
        <f t="shared" si="13"/>
        <v>278.7999999999999</v>
      </c>
      <c r="BB112" s="25">
        <f t="shared" si="13"/>
        <v>4709.799999999998</v>
      </c>
      <c r="BC112" s="25">
        <f t="shared" si="13"/>
        <v>915.2000000000002</v>
      </c>
      <c r="BD112" s="25">
        <f t="shared" si="13"/>
        <v>1825.2000000000003</v>
      </c>
      <c r="BE112" s="25">
        <f t="shared" si="13"/>
        <v>317.9</v>
      </c>
      <c r="BF112" s="25">
        <f t="shared" si="13"/>
        <v>792.7000000000002</v>
      </c>
      <c r="BG112" s="25">
        <f t="shared" si="13"/>
        <v>787.2000000000005</v>
      </c>
      <c r="BH112" s="25">
        <f t="shared" si="13"/>
        <v>4607.1</v>
      </c>
      <c r="BI112" s="25">
        <f t="shared" si="13"/>
        <v>2907.999999999999</v>
      </c>
      <c r="BJ112" s="25">
        <f t="shared" si="13"/>
        <v>1119.7000000000003</v>
      </c>
      <c r="BK112" s="25">
        <f t="shared" si="13"/>
        <v>951.2999999999995</v>
      </c>
      <c r="BL112" s="25">
        <f t="shared" si="13"/>
        <v>1486.4</v>
      </c>
      <c r="BM112" s="25">
        <f t="shared" si="13"/>
        <v>597.9</v>
      </c>
      <c r="BN112" s="25">
        <f t="shared" si="13"/>
        <v>1207.6</v>
      </c>
      <c r="BO112" s="25">
        <f aca="true" t="shared" si="14" ref="BO112:CT112">SUM(BO10:BO111)</f>
        <v>1940.5999999999997</v>
      </c>
      <c r="BP112" s="25">
        <f t="shared" si="14"/>
        <v>1810.3</v>
      </c>
      <c r="BQ112" s="25">
        <f t="shared" si="14"/>
        <v>2995.6</v>
      </c>
      <c r="BR112" s="25">
        <f t="shared" si="14"/>
        <v>592.0000000000001</v>
      </c>
      <c r="BS112" s="25">
        <f t="shared" si="14"/>
        <v>561.1000000000001</v>
      </c>
      <c r="BT112" s="25">
        <f t="shared" si="14"/>
        <v>522.9</v>
      </c>
      <c r="BU112" s="25">
        <f t="shared" si="14"/>
        <v>366.19999999999993</v>
      </c>
      <c r="BV112" s="25">
        <f t="shared" si="14"/>
        <v>558.8999999999999</v>
      </c>
      <c r="BW112" s="25">
        <f t="shared" si="14"/>
        <v>171.4</v>
      </c>
      <c r="BX112" s="25">
        <f t="shared" si="14"/>
        <v>343.70000000000005</v>
      </c>
      <c r="BY112" s="25">
        <f t="shared" si="14"/>
        <v>211.5</v>
      </c>
      <c r="BZ112" s="25">
        <f t="shared" si="14"/>
        <v>343.00000000000006</v>
      </c>
      <c r="CA112" s="25">
        <f t="shared" si="14"/>
        <v>292.70000000000016</v>
      </c>
      <c r="CB112" s="25">
        <f t="shared" si="14"/>
        <v>1171.1</v>
      </c>
      <c r="CC112" s="25">
        <f t="shared" si="14"/>
        <v>288.2</v>
      </c>
      <c r="CD112" s="25">
        <f t="shared" si="14"/>
        <v>1240.3</v>
      </c>
      <c r="CE112" s="25">
        <f t="shared" si="14"/>
        <v>1207.8000000000002</v>
      </c>
      <c r="CF112" s="25">
        <f t="shared" si="14"/>
        <v>815.1000000000003</v>
      </c>
      <c r="CG112" s="25">
        <f t="shared" si="14"/>
        <v>1720.4</v>
      </c>
      <c r="CH112" s="25">
        <f t="shared" si="14"/>
        <v>3621.8</v>
      </c>
      <c r="CI112" s="25">
        <f t="shared" si="14"/>
        <v>670.4000000000001</v>
      </c>
      <c r="CJ112" s="25">
        <f t="shared" si="14"/>
        <v>1872.8999999999999</v>
      </c>
      <c r="CK112" s="25">
        <f t="shared" si="14"/>
        <v>788.7</v>
      </c>
      <c r="CL112" s="25">
        <f t="shared" si="14"/>
        <v>23356.999999999996</v>
      </c>
      <c r="CM112" s="25">
        <f t="shared" si="14"/>
        <v>22227.699999999997</v>
      </c>
      <c r="CN112" s="25">
        <f t="shared" si="14"/>
        <v>3990.3999999999996</v>
      </c>
      <c r="CO112" s="25">
        <f t="shared" si="14"/>
        <v>914.6000000000001</v>
      </c>
      <c r="CP112" s="25">
        <f t="shared" si="14"/>
        <v>3142.8999999999996</v>
      </c>
      <c r="CQ112" s="25">
        <f t="shared" si="14"/>
        <v>1215.6999999999998</v>
      </c>
      <c r="CR112" s="25">
        <f t="shared" si="14"/>
        <v>1507.1000000000001</v>
      </c>
      <c r="CS112" s="25">
        <f t="shared" si="14"/>
        <v>1446.1999999999998</v>
      </c>
      <c r="CT112" s="25">
        <f t="shared" si="14"/>
        <v>816.0999999999999</v>
      </c>
      <c r="CU112" s="25">
        <f aca="true" t="shared" si="15" ref="CU112:DG112">SUM(CU10:CU111)</f>
        <v>1612.6999999999996</v>
      </c>
      <c r="CV112" s="25">
        <f t="shared" si="15"/>
        <v>7937.200000000001</v>
      </c>
      <c r="CW112" s="25">
        <f t="shared" si="15"/>
        <v>5277.200000000001</v>
      </c>
      <c r="CX112" s="25">
        <f t="shared" si="15"/>
        <v>5597.400000000001</v>
      </c>
      <c r="CY112" s="25">
        <f t="shared" si="15"/>
        <v>3600.8999999999996</v>
      </c>
      <c r="CZ112" s="25">
        <f t="shared" si="15"/>
        <v>0</v>
      </c>
      <c r="DA112" s="25">
        <f t="shared" si="15"/>
        <v>13793</v>
      </c>
      <c r="DB112" s="25">
        <f t="shared" si="15"/>
        <v>214018.40000000002</v>
      </c>
      <c r="DC112" s="25">
        <f t="shared" si="15"/>
        <v>135492.5</v>
      </c>
      <c r="DD112" s="25">
        <f t="shared" si="15"/>
        <v>65890.2</v>
      </c>
      <c r="DE112" s="25">
        <f t="shared" si="15"/>
        <v>44495.7</v>
      </c>
      <c r="DF112" s="25">
        <f t="shared" si="15"/>
        <v>-625.9000000000004</v>
      </c>
      <c r="DG112" s="25">
        <f t="shared" si="15"/>
        <v>87752.39999999994</v>
      </c>
      <c r="DH112" s="25">
        <f t="shared" si="10"/>
        <v>333004.89999999997</v>
      </c>
      <c r="DI112" s="25">
        <f t="shared" si="11"/>
        <v>547023.2999999999</v>
      </c>
    </row>
    <row r="113" spans="1:113" ht="22.5" customHeight="1">
      <c r="A113" s="4">
        <v>104</v>
      </c>
      <c r="B113" s="4" t="s">
        <v>134</v>
      </c>
      <c r="C113" s="12">
        <v>1087.6</v>
      </c>
      <c r="D113" s="12">
        <v>2.1</v>
      </c>
      <c r="E113" s="12">
        <v>160.3</v>
      </c>
      <c r="F113" s="12">
        <v>1215.1</v>
      </c>
      <c r="G113" s="12">
        <v>4529.1</v>
      </c>
      <c r="H113" s="12">
        <v>2135.7</v>
      </c>
      <c r="I113" s="12">
        <v>1451.6</v>
      </c>
      <c r="J113" s="12">
        <v>36.1</v>
      </c>
      <c r="K113" s="12">
        <v>26</v>
      </c>
      <c r="L113" s="12">
        <v>978.9</v>
      </c>
      <c r="M113" s="12">
        <v>430.4</v>
      </c>
      <c r="N113" s="12">
        <v>817</v>
      </c>
      <c r="O113" s="12">
        <v>14.8</v>
      </c>
      <c r="P113" s="12">
        <v>28</v>
      </c>
      <c r="Q113" s="12">
        <v>24.2</v>
      </c>
      <c r="R113" s="12">
        <v>295.5</v>
      </c>
      <c r="S113" s="12">
        <v>112.9</v>
      </c>
      <c r="T113" s="12">
        <v>81.1</v>
      </c>
      <c r="U113" s="12">
        <v>241.7</v>
      </c>
      <c r="V113" s="12">
        <v>1096.4</v>
      </c>
      <c r="W113" s="12">
        <v>190.3</v>
      </c>
      <c r="X113" s="12">
        <v>465</v>
      </c>
      <c r="Y113" s="12">
        <v>425</v>
      </c>
      <c r="Z113" s="12">
        <v>678.7</v>
      </c>
      <c r="AA113" s="12">
        <v>392.3</v>
      </c>
      <c r="AB113" s="12">
        <v>294</v>
      </c>
      <c r="AC113" s="12">
        <v>232.5</v>
      </c>
      <c r="AD113" s="12">
        <v>219.7</v>
      </c>
      <c r="AE113" s="12">
        <v>357.5</v>
      </c>
      <c r="AF113" s="12">
        <v>85.4</v>
      </c>
      <c r="AG113" s="12">
        <v>169.1</v>
      </c>
      <c r="AH113" s="12">
        <v>372.4</v>
      </c>
      <c r="AI113" s="12">
        <v>323.7</v>
      </c>
      <c r="AJ113" s="12">
        <v>121.3</v>
      </c>
      <c r="AK113" s="12">
        <v>69.1</v>
      </c>
      <c r="AL113" s="12">
        <v>40.2</v>
      </c>
      <c r="AM113" s="12">
        <v>130.8</v>
      </c>
      <c r="AN113" s="12">
        <v>101.4</v>
      </c>
      <c r="AO113" s="12">
        <v>243.2</v>
      </c>
      <c r="AP113" s="12">
        <v>73.5</v>
      </c>
      <c r="AQ113" s="12">
        <v>599.2</v>
      </c>
      <c r="AR113" s="12">
        <v>116.2</v>
      </c>
      <c r="AS113" s="12">
        <v>573</v>
      </c>
      <c r="AT113" s="12">
        <v>303.6</v>
      </c>
      <c r="AU113" s="12">
        <v>360</v>
      </c>
      <c r="AV113" s="12">
        <v>205.8</v>
      </c>
      <c r="AW113" s="12">
        <v>1038.3</v>
      </c>
      <c r="AX113" s="12">
        <v>458.1</v>
      </c>
      <c r="AY113" s="12">
        <v>313.5</v>
      </c>
      <c r="AZ113" s="12">
        <v>127</v>
      </c>
      <c r="BA113" s="12">
        <v>80.8</v>
      </c>
      <c r="BB113" s="12">
        <v>2105.3</v>
      </c>
      <c r="BC113" s="12">
        <v>130.7</v>
      </c>
      <c r="BD113" s="12">
        <v>1428.7</v>
      </c>
      <c r="BE113" s="12">
        <v>105.3</v>
      </c>
      <c r="BF113" s="12">
        <v>200.2</v>
      </c>
      <c r="BG113" s="12">
        <v>367.9</v>
      </c>
      <c r="BH113" s="12">
        <v>455.2</v>
      </c>
      <c r="BI113" s="12">
        <v>419.4</v>
      </c>
      <c r="BJ113" s="12">
        <v>234.3</v>
      </c>
      <c r="BK113" s="12">
        <v>195</v>
      </c>
      <c r="BL113" s="12">
        <v>377.6</v>
      </c>
      <c r="BM113" s="12">
        <v>159.7</v>
      </c>
      <c r="BN113" s="12">
        <v>300.7</v>
      </c>
      <c r="BO113" s="12">
        <v>370.7</v>
      </c>
      <c r="BP113" s="12">
        <v>752.5</v>
      </c>
      <c r="BQ113" s="12">
        <v>280.3</v>
      </c>
      <c r="BR113" s="12">
        <v>161.3</v>
      </c>
      <c r="BS113" s="12">
        <v>318.6</v>
      </c>
      <c r="BT113" s="12">
        <v>446.4</v>
      </c>
      <c r="BU113" s="12">
        <v>380.6</v>
      </c>
      <c r="BV113" s="12">
        <v>331.7</v>
      </c>
      <c r="BW113" s="12">
        <v>48.4</v>
      </c>
      <c r="BX113" s="12">
        <v>166</v>
      </c>
      <c r="BY113" s="12">
        <v>123.6</v>
      </c>
      <c r="BZ113" s="12">
        <v>140.6</v>
      </c>
      <c r="CA113" s="12">
        <v>159.3</v>
      </c>
      <c r="CB113" s="12">
        <v>766.3</v>
      </c>
      <c r="CC113" s="12">
        <v>209.3</v>
      </c>
      <c r="CD113" s="12">
        <v>577.9</v>
      </c>
      <c r="CE113" s="12">
        <v>474.1</v>
      </c>
      <c r="CF113" s="12">
        <v>500</v>
      </c>
      <c r="CG113" s="12">
        <v>1070.6</v>
      </c>
      <c r="CH113" s="12">
        <v>1034.8</v>
      </c>
      <c r="CI113" s="12">
        <v>406.4</v>
      </c>
      <c r="CJ113" s="12">
        <v>946</v>
      </c>
      <c r="CK113" s="12">
        <v>447.3</v>
      </c>
      <c r="CL113" s="12">
        <v>1763.8</v>
      </c>
      <c r="CM113" s="12">
        <v>933.1</v>
      </c>
      <c r="CN113" s="12">
        <v>812.9</v>
      </c>
      <c r="CO113" s="12">
        <v>75.5</v>
      </c>
      <c r="CP113" s="12">
        <v>16.2</v>
      </c>
      <c r="CQ113" s="12">
        <v>1835.7</v>
      </c>
      <c r="CR113" s="12">
        <v>1156.5</v>
      </c>
      <c r="CS113" s="12">
        <v>19.3</v>
      </c>
      <c r="CT113" s="12">
        <v>43.5</v>
      </c>
      <c r="CU113" s="12">
        <v>236.9</v>
      </c>
      <c r="CV113" s="12">
        <v>890.7</v>
      </c>
      <c r="CW113" s="12">
        <v>121.4</v>
      </c>
      <c r="CX113" s="12">
        <v>196.6</v>
      </c>
      <c r="CY113" s="12">
        <v>123.6</v>
      </c>
      <c r="CZ113" s="12">
        <v>0</v>
      </c>
      <c r="DA113" s="12">
        <v>0</v>
      </c>
      <c r="DB113" s="12">
        <f>SUM(C113:DA113)</f>
        <v>48743.50000000001</v>
      </c>
      <c r="DC113" s="12">
        <v>25646.9</v>
      </c>
      <c r="DD113" s="12">
        <v>4891.2</v>
      </c>
      <c r="DE113" s="12">
        <v>10891.4</v>
      </c>
      <c r="DF113" s="12">
        <v>737</v>
      </c>
      <c r="DG113" s="12">
        <v>1947.7</v>
      </c>
      <c r="DH113" s="12">
        <f t="shared" si="10"/>
        <v>44114.2</v>
      </c>
      <c r="DI113" s="12">
        <f t="shared" si="11"/>
        <v>92857.7</v>
      </c>
    </row>
    <row r="114" spans="1:113" ht="18">
      <c r="A114" s="4">
        <v>105</v>
      </c>
      <c r="B114" s="4" t="s">
        <v>135</v>
      </c>
      <c r="C114" s="12">
        <v>9.4</v>
      </c>
      <c r="D114" s="12">
        <v>5.9</v>
      </c>
      <c r="E114" s="12">
        <v>9.4</v>
      </c>
      <c r="F114" s="12">
        <v>11.8</v>
      </c>
      <c r="G114" s="12">
        <v>11.9</v>
      </c>
      <c r="H114" s="12">
        <v>1.2</v>
      </c>
      <c r="I114" s="12">
        <v>4.7</v>
      </c>
      <c r="J114" s="12">
        <v>2.4</v>
      </c>
      <c r="K114" s="12">
        <v>1.2</v>
      </c>
      <c r="L114" s="12">
        <v>384.5</v>
      </c>
      <c r="M114" s="12">
        <v>158.5</v>
      </c>
      <c r="N114" s="12">
        <v>279</v>
      </c>
      <c r="O114" s="12">
        <v>2.4</v>
      </c>
      <c r="P114" s="12">
        <v>1.2</v>
      </c>
      <c r="Q114" s="12">
        <v>1</v>
      </c>
      <c r="R114" s="12">
        <v>1.2</v>
      </c>
      <c r="S114" s="12">
        <v>1.2</v>
      </c>
      <c r="T114" s="12">
        <v>1.2</v>
      </c>
      <c r="U114" s="12">
        <v>0</v>
      </c>
      <c r="V114" s="12">
        <v>0.6</v>
      </c>
      <c r="W114" s="12">
        <v>0</v>
      </c>
      <c r="X114" s="12">
        <v>1.2</v>
      </c>
      <c r="Y114" s="12">
        <v>8.1</v>
      </c>
      <c r="Z114" s="12">
        <v>0</v>
      </c>
      <c r="AA114" s="12">
        <v>0</v>
      </c>
      <c r="AB114" s="12">
        <v>0</v>
      </c>
      <c r="AC114" s="12">
        <v>0</v>
      </c>
      <c r="AD114" s="12">
        <v>1.2</v>
      </c>
      <c r="AE114" s="12">
        <v>99.6</v>
      </c>
      <c r="AF114" s="12">
        <v>0</v>
      </c>
      <c r="AG114" s="12">
        <v>2.6</v>
      </c>
      <c r="AH114" s="12">
        <v>14.6</v>
      </c>
      <c r="AI114" s="12">
        <v>2.3</v>
      </c>
      <c r="AJ114" s="12">
        <v>2.1</v>
      </c>
      <c r="AK114" s="12">
        <v>2.9</v>
      </c>
      <c r="AL114" s="12">
        <v>3.9</v>
      </c>
      <c r="AM114" s="12">
        <v>10.2</v>
      </c>
      <c r="AN114" s="12">
        <v>1.2</v>
      </c>
      <c r="AO114" s="12">
        <v>1.2</v>
      </c>
      <c r="AP114" s="12">
        <v>0</v>
      </c>
      <c r="AQ114" s="12">
        <v>14.7</v>
      </c>
      <c r="AR114" s="12">
        <v>0</v>
      </c>
      <c r="AS114" s="12">
        <v>4.7</v>
      </c>
      <c r="AT114" s="12">
        <v>2.4</v>
      </c>
      <c r="AU114" s="12">
        <v>1.2</v>
      </c>
      <c r="AV114" s="12">
        <v>1.2</v>
      </c>
      <c r="AW114" s="12">
        <v>5.9</v>
      </c>
      <c r="AX114" s="12">
        <v>0</v>
      </c>
      <c r="AY114" s="12">
        <v>0</v>
      </c>
      <c r="AZ114" s="12">
        <v>0</v>
      </c>
      <c r="BA114" s="12">
        <v>0</v>
      </c>
      <c r="BB114" s="12">
        <v>1.1</v>
      </c>
      <c r="BC114" s="12">
        <v>5.9</v>
      </c>
      <c r="BD114" s="12">
        <v>1</v>
      </c>
      <c r="BE114" s="12">
        <v>1.2</v>
      </c>
      <c r="BF114" s="12">
        <v>0</v>
      </c>
      <c r="BG114" s="12">
        <v>0</v>
      </c>
      <c r="BH114" s="12">
        <v>0</v>
      </c>
      <c r="BI114" s="12">
        <v>1.2</v>
      </c>
      <c r="BJ114" s="12">
        <v>0</v>
      </c>
      <c r="BK114" s="12">
        <v>1.2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1.2</v>
      </c>
      <c r="BS114" s="12">
        <v>0</v>
      </c>
      <c r="BT114" s="12">
        <v>0.7</v>
      </c>
      <c r="BU114" s="12">
        <v>1.2</v>
      </c>
      <c r="BV114" s="12">
        <v>1.2</v>
      </c>
      <c r="BW114" s="12">
        <v>0</v>
      </c>
      <c r="BX114" s="12">
        <v>0</v>
      </c>
      <c r="BY114" s="12">
        <v>2.4</v>
      </c>
      <c r="BZ114" s="12">
        <v>0</v>
      </c>
      <c r="CA114" s="12">
        <v>0</v>
      </c>
      <c r="CB114" s="12">
        <v>0</v>
      </c>
      <c r="CC114" s="12">
        <v>0</v>
      </c>
      <c r="CD114" s="12">
        <v>1.2</v>
      </c>
      <c r="CE114" s="12">
        <v>2.4</v>
      </c>
      <c r="CF114" s="12">
        <v>176.8</v>
      </c>
      <c r="CG114" s="12">
        <v>1</v>
      </c>
      <c r="CH114" s="12">
        <v>0</v>
      </c>
      <c r="CI114" s="12">
        <v>2.6</v>
      </c>
      <c r="CJ114" s="12">
        <v>0</v>
      </c>
      <c r="CK114" s="12">
        <v>29.4</v>
      </c>
      <c r="CL114" s="12">
        <v>117.7</v>
      </c>
      <c r="CM114" s="12">
        <v>88.3</v>
      </c>
      <c r="CN114" s="12">
        <v>17.7</v>
      </c>
      <c r="CO114" s="12">
        <v>35.3</v>
      </c>
      <c r="CP114" s="12">
        <v>11.8</v>
      </c>
      <c r="CQ114" s="12">
        <v>11.8</v>
      </c>
      <c r="CR114" s="12">
        <v>43.5</v>
      </c>
      <c r="CS114" s="12">
        <v>3.5</v>
      </c>
      <c r="CT114" s="12">
        <v>9.4</v>
      </c>
      <c r="CU114" s="12">
        <v>10.6</v>
      </c>
      <c r="CV114" s="12">
        <v>17.7</v>
      </c>
      <c r="CW114" s="12">
        <v>11.8</v>
      </c>
      <c r="CX114" s="12">
        <v>40</v>
      </c>
      <c r="CY114" s="12">
        <v>117.7</v>
      </c>
      <c r="CZ114" s="12"/>
      <c r="DA114" s="12"/>
      <c r="DB114" s="12">
        <f>SUM(C114:DA114)</f>
        <v>1838.4000000000012</v>
      </c>
      <c r="DC114" s="12">
        <v>3762</v>
      </c>
      <c r="DD114" s="12">
        <v>-4591</v>
      </c>
      <c r="DE114" s="12">
        <v>-2498</v>
      </c>
      <c r="DF114" s="12">
        <v>-1</v>
      </c>
      <c r="DG114" s="12">
        <v>1490</v>
      </c>
      <c r="DH114" s="12">
        <f t="shared" si="10"/>
        <v>-1838</v>
      </c>
      <c r="DI114" s="12">
        <f t="shared" si="11"/>
        <v>0.4000000000014552</v>
      </c>
    </row>
    <row r="115" spans="1:113" ht="18">
      <c r="A115" s="4">
        <v>106</v>
      </c>
      <c r="B115" s="4" t="s">
        <v>136</v>
      </c>
      <c r="C115" s="12">
        <v>-654.2</v>
      </c>
      <c r="D115" s="12">
        <v>15.3</v>
      </c>
      <c r="E115" s="12">
        <v>-1800.2</v>
      </c>
      <c r="F115" s="12">
        <v>-9.5</v>
      </c>
      <c r="G115" s="12">
        <v>29.6</v>
      </c>
      <c r="H115" s="12">
        <v>344.2</v>
      </c>
      <c r="I115" s="12">
        <v>168.1</v>
      </c>
      <c r="J115" s="12">
        <v>107.2</v>
      </c>
      <c r="K115" s="12">
        <v>11.6</v>
      </c>
      <c r="L115" s="12">
        <v>140.9</v>
      </c>
      <c r="M115" s="12">
        <v>24.7</v>
      </c>
      <c r="N115" s="12">
        <v>27.2</v>
      </c>
      <c r="O115" s="12">
        <v>19.1</v>
      </c>
      <c r="P115" s="12">
        <v>25.8</v>
      </c>
      <c r="Q115" s="12">
        <v>19.2</v>
      </c>
      <c r="R115" s="12">
        <v>194.4</v>
      </c>
      <c r="S115" s="12">
        <v>44</v>
      </c>
      <c r="T115" s="12">
        <v>22.8</v>
      </c>
      <c r="U115" s="12">
        <v>56.5</v>
      </c>
      <c r="V115" s="12">
        <v>75</v>
      </c>
      <c r="W115" s="12">
        <v>95.6</v>
      </c>
      <c r="X115" s="12">
        <v>36.3</v>
      </c>
      <c r="Y115" s="12">
        <v>59.2</v>
      </c>
      <c r="Z115" s="12">
        <v>68.8</v>
      </c>
      <c r="AA115" s="12">
        <v>42.5</v>
      </c>
      <c r="AB115" s="12">
        <v>24.7</v>
      </c>
      <c r="AC115" s="12">
        <v>15.8</v>
      </c>
      <c r="AD115" s="12">
        <v>15.3</v>
      </c>
      <c r="AE115" s="12">
        <v>76.3</v>
      </c>
      <c r="AF115" s="12">
        <v>11.9</v>
      </c>
      <c r="AG115" s="12">
        <v>16.7</v>
      </c>
      <c r="AH115" s="12">
        <v>63.2</v>
      </c>
      <c r="AI115" s="12">
        <v>44.7</v>
      </c>
      <c r="AJ115" s="12">
        <v>14.3</v>
      </c>
      <c r="AK115" s="12">
        <v>13.1</v>
      </c>
      <c r="AL115" s="12">
        <v>12.1</v>
      </c>
      <c r="AM115" s="12">
        <v>20.5</v>
      </c>
      <c r="AN115" s="12">
        <v>32.5</v>
      </c>
      <c r="AO115" s="12">
        <v>44.8</v>
      </c>
      <c r="AP115" s="12">
        <v>19.7</v>
      </c>
      <c r="AQ115" s="12">
        <v>103.8</v>
      </c>
      <c r="AR115" s="12">
        <v>11.6</v>
      </c>
      <c r="AS115" s="12">
        <v>49.9</v>
      </c>
      <c r="AT115" s="12">
        <v>18.4</v>
      </c>
      <c r="AU115" s="12">
        <v>41.2</v>
      </c>
      <c r="AV115" s="12">
        <v>28.5</v>
      </c>
      <c r="AW115" s="12">
        <v>65.6</v>
      </c>
      <c r="AX115" s="12">
        <v>31.3</v>
      </c>
      <c r="AY115" s="12">
        <v>16.9</v>
      </c>
      <c r="AZ115" s="12">
        <v>18.4</v>
      </c>
      <c r="BA115" s="12">
        <v>12.2</v>
      </c>
      <c r="BB115" s="12">
        <v>178</v>
      </c>
      <c r="BC115" s="12">
        <v>25.7</v>
      </c>
      <c r="BD115" s="12">
        <v>65.5</v>
      </c>
      <c r="BE115" s="12">
        <v>16</v>
      </c>
      <c r="BF115" s="12">
        <v>28</v>
      </c>
      <c r="BG115" s="12">
        <v>-38.2</v>
      </c>
      <c r="BH115" s="12">
        <v>-75.9</v>
      </c>
      <c r="BI115" s="12">
        <v>-114.1</v>
      </c>
      <c r="BJ115" s="12">
        <v>-12.7</v>
      </c>
      <c r="BK115" s="12">
        <v>19.7</v>
      </c>
      <c r="BL115" s="12">
        <v>63.9</v>
      </c>
      <c r="BM115" s="12">
        <v>-54.7</v>
      </c>
      <c r="BN115" s="12">
        <v>23.2</v>
      </c>
      <c r="BO115" s="12">
        <v>-38.7</v>
      </c>
      <c r="BP115" s="12">
        <v>64.5</v>
      </c>
      <c r="BQ115" s="12">
        <v>314</v>
      </c>
      <c r="BR115" s="12">
        <v>19.7</v>
      </c>
      <c r="BS115" s="12">
        <v>17.7</v>
      </c>
      <c r="BT115" s="12">
        <v>25.4</v>
      </c>
      <c r="BU115" s="12">
        <v>20.4</v>
      </c>
      <c r="BV115" s="12">
        <v>24.6</v>
      </c>
      <c r="BW115" s="12">
        <v>16.6</v>
      </c>
      <c r="BX115" s="12">
        <v>13.2</v>
      </c>
      <c r="BY115" s="12">
        <v>10.7</v>
      </c>
      <c r="BZ115" s="12">
        <v>12.3</v>
      </c>
      <c r="CA115" s="12">
        <v>11.6</v>
      </c>
      <c r="CB115" s="12">
        <v>57.7</v>
      </c>
      <c r="CC115" s="12">
        <v>12.2</v>
      </c>
      <c r="CD115" s="12">
        <v>59.1</v>
      </c>
      <c r="CE115" s="12">
        <v>55.9</v>
      </c>
      <c r="CF115" s="12">
        <v>33.3</v>
      </c>
      <c r="CG115" s="12">
        <v>73.6</v>
      </c>
      <c r="CH115" s="12">
        <v>117.7</v>
      </c>
      <c r="CI115" s="12">
        <v>41.7</v>
      </c>
      <c r="CJ115" s="12">
        <v>71.3</v>
      </c>
      <c r="CK115" s="12">
        <v>32.3</v>
      </c>
      <c r="CL115" s="12">
        <v>442.5</v>
      </c>
      <c r="CM115" s="12">
        <v>2522.6</v>
      </c>
      <c r="CN115" s="12">
        <v>518.4</v>
      </c>
      <c r="CO115" s="12">
        <v>-902.7</v>
      </c>
      <c r="CP115" s="12">
        <v>29.3</v>
      </c>
      <c r="CQ115" s="12">
        <v>62.7</v>
      </c>
      <c r="CR115" s="12">
        <v>76.9</v>
      </c>
      <c r="CS115" s="12">
        <v>246.9</v>
      </c>
      <c r="CT115" s="12">
        <v>140.6</v>
      </c>
      <c r="CU115" s="12">
        <v>440.2</v>
      </c>
      <c r="CV115" s="12">
        <v>353.5</v>
      </c>
      <c r="CW115" s="12">
        <v>301.6</v>
      </c>
      <c r="CX115" s="12">
        <v>1359.4</v>
      </c>
      <c r="CY115" s="12">
        <v>503</v>
      </c>
      <c r="CZ115" s="12"/>
      <c r="DA115" s="12"/>
      <c r="DB115" s="12">
        <f>SUM(C115:DA115)</f>
        <v>7273.6</v>
      </c>
      <c r="DC115" s="12">
        <v>31011</v>
      </c>
      <c r="DD115" s="12">
        <v>3697</v>
      </c>
      <c r="DE115" s="12">
        <v>2218</v>
      </c>
      <c r="DF115" s="12">
        <v>7</v>
      </c>
      <c r="DG115" s="12">
        <v>776</v>
      </c>
      <c r="DH115" s="12">
        <f t="shared" si="10"/>
        <v>37709</v>
      </c>
      <c r="DI115" s="12">
        <f t="shared" si="11"/>
        <v>44982.6</v>
      </c>
    </row>
    <row r="116" spans="1:113" ht="18">
      <c r="A116" s="4">
        <v>107</v>
      </c>
      <c r="B116" s="4" t="s">
        <v>137</v>
      </c>
      <c r="C116" s="12">
        <v>1385</v>
      </c>
      <c r="D116" s="12">
        <v>231</v>
      </c>
      <c r="E116" s="12">
        <v>1333</v>
      </c>
      <c r="F116" s="12">
        <v>486</v>
      </c>
      <c r="G116" s="12">
        <v>292</v>
      </c>
      <c r="H116" s="12">
        <v>2215</v>
      </c>
      <c r="I116" s="12">
        <v>1213.9</v>
      </c>
      <c r="J116" s="12">
        <v>524.1</v>
      </c>
      <c r="K116" s="12">
        <v>71</v>
      </c>
      <c r="L116" s="12">
        <v>1364</v>
      </c>
      <c r="M116" s="12">
        <v>201.8</v>
      </c>
      <c r="N116" s="12">
        <v>335.1</v>
      </c>
      <c r="O116" s="12">
        <v>69.6</v>
      </c>
      <c r="P116" s="12">
        <v>196.7</v>
      </c>
      <c r="Q116" s="12">
        <v>138.7</v>
      </c>
      <c r="R116" s="12">
        <v>890.5</v>
      </c>
      <c r="S116" s="12">
        <v>429.5</v>
      </c>
      <c r="T116" s="12">
        <v>419.1</v>
      </c>
      <c r="U116" s="12">
        <v>211.6</v>
      </c>
      <c r="V116" s="12">
        <v>491.9</v>
      </c>
      <c r="W116" s="12">
        <v>202.8</v>
      </c>
      <c r="X116" s="12">
        <v>249.2</v>
      </c>
      <c r="Y116" s="12">
        <v>483.1</v>
      </c>
      <c r="Z116" s="12">
        <v>622.3</v>
      </c>
      <c r="AA116" s="12">
        <v>805.4</v>
      </c>
      <c r="AB116" s="12">
        <v>314.2</v>
      </c>
      <c r="AC116" s="12">
        <v>183.2</v>
      </c>
      <c r="AD116" s="12">
        <v>153.4</v>
      </c>
      <c r="AE116" s="12">
        <v>1321</v>
      </c>
      <c r="AF116" s="12">
        <v>207.3</v>
      </c>
      <c r="AG116" s="12">
        <v>329.4</v>
      </c>
      <c r="AH116" s="12">
        <v>1248.3</v>
      </c>
      <c r="AI116" s="12">
        <v>1115.8</v>
      </c>
      <c r="AJ116" s="12">
        <v>246.4</v>
      </c>
      <c r="AK116" s="12">
        <v>267.4</v>
      </c>
      <c r="AL116" s="12">
        <v>329.6</v>
      </c>
      <c r="AM116" s="12">
        <v>415.4</v>
      </c>
      <c r="AN116" s="12">
        <v>666.3</v>
      </c>
      <c r="AO116" s="12">
        <v>894.1</v>
      </c>
      <c r="AP116" s="12">
        <v>446.8</v>
      </c>
      <c r="AQ116" s="12">
        <v>2220.2</v>
      </c>
      <c r="AR116" s="12">
        <v>294.1</v>
      </c>
      <c r="AS116" s="12">
        <v>537.6</v>
      </c>
      <c r="AT116" s="12">
        <v>325.3</v>
      </c>
      <c r="AU116" s="12">
        <v>1006</v>
      </c>
      <c r="AV116" s="12">
        <v>568.8</v>
      </c>
      <c r="AW116" s="12">
        <v>2031.4</v>
      </c>
      <c r="AX116" s="12">
        <v>834.1</v>
      </c>
      <c r="AY116" s="12">
        <v>212.9</v>
      </c>
      <c r="AZ116" s="12">
        <v>325.7</v>
      </c>
      <c r="BA116" s="12">
        <v>226</v>
      </c>
      <c r="BB116" s="12">
        <v>3147</v>
      </c>
      <c r="BC116" s="12">
        <v>1002.4</v>
      </c>
      <c r="BD116" s="12">
        <v>2004.1</v>
      </c>
      <c r="BE116" s="12">
        <v>368.5</v>
      </c>
      <c r="BF116" s="12">
        <v>761.1</v>
      </c>
      <c r="BG116" s="12">
        <v>77.6</v>
      </c>
      <c r="BH116" s="12">
        <v>828.6</v>
      </c>
      <c r="BI116" s="12">
        <v>406.8</v>
      </c>
      <c r="BJ116" s="12">
        <v>355.9</v>
      </c>
      <c r="BK116" s="12">
        <v>104.6</v>
      </c>
      <c r="BL116" s="12">
        <v>1022</v>
      </c>
      <c r="BM116" s="12">
        <v>110.5</v>
      </c>
      <c r="BN116" s="12">
        <v>491.9</v>
      </c>
      <c r="BO116" s="12">
        <v>260.7</v>
      </c>
      <c r="BP116" s="12">
        <v>585.3</v>
      </c>
      <c r="BQ116" s="12">
        <v>713.5</v>
      </c>
      <c r="BR116" s="12">
        <v>173.2</v>
      </c>
      <c r="BS116" s="12">
        <v>395.3</v>
      </c>
      <c r="BT116" s="12">
        <v>318.3</v>
      </c>
      <c r="BU116" s="12">
        <v>268</v>
      </c>
      <c r="BV116" s="12">
        <v>536.1</v>
      </c>
      <c r="BW116" s="12">
        <v>186.5</v>
      </c>
      <c r="BX116" s="12">
        <v>175.5</v>
      </c>
      <c r="BY116" s="12">
        <v>184.6</v>
      </c>
      <c r="BZ116" s="12">
        <v>148.4</v>
      </c>
      <c r="CA116" s="12">
        <v>365.8</v>
      </c>
      <c r="CB116" s="12">
        <v>1261.1</v>
      </c>
      <c r="CC116" s="12">
        <v>182.7</v>
      </c>
      <c r="CD116" s="12">
        <v>797.8</v>
      </c>
      <c r="CE116" s="12">
        <v>905.2</v>
      </c>
      <c r="CF116" s="12">
        <v>370</v>
      </c>
      <c r="CG116" s="12">
        <v>1272.5</v>
      </c>
      <c r="CH116" s="12">
        <v>3713.6</v>
      </c>
      <c r="CI116" s="12">
        <v>683.2</v>
      </c>
      <c r="CJ116" s="12">
        <v>1261.8</v>
      </c>
      <c r="CK116" s="12">
        <v>597</v>
      </c>
      <c r="CL116" s="12">
        <v>9115</v>
      </c>
      <c r="CM116" s="12">
        <v>18848</v>
      </c>
      <c r="CN116" s="12">
        <v>6057</v>
      </c>
      <c r="CO116" s="12">
        <v>1810</v>
      </c>
      <c r="CP116" s="12">
        <v>3393</v>
      </c>
      <c r="CQ116" s="12">
        <v>535</v>
      </c>
      <c r="CR116" s="12">
        <v>844</v>
      </c>
      <c r="CS116" s="12">
        <v>2473</v>
      </c>
      <c r="CT116" s="12">
        <v>1896</v>
      </c>
      <c r="CU116" s="12">
        <v>2723</v>
      </c>
      <c r="CV116" s="12">
        <v>5513</v>
      </c>
      <c r="CW116" s="12">
        <v>2421</v>
      </c>
      <c r="CX116" s="12">
        <v>14564</v>
      </c>
      <c r="CY116" s="12">
        <v>6195</v>
      </c>
      <c r="CZ116" s="12">
        <v>46046</v>
      </c>
      <c r="DA116" s="12"/>
      <c r="DB116" s="12">
        <f>SUM(C116:DA116)</f>
        <v>180053.1</v>
      </c>
      <c r="DC116" s="12"/>
      <c r="DD116" s="12"/>
      <c r="DE116" s="12"/>
      <c r="DF116" s="12"/>
      <c r="DG116" s="12"/>
      <c r="DH116" s="12">
        <f t="shared" si="10"/>
        <v>0</v>
      </c>
      <c r="DI116" s="12">
        <f t="shared" si="11"/>
        <v>180053.1</v>
      </c>
    </row>
    <row r="117" spans="1:113" ht="18">
      <c r="A117" s="4">
        <v>108</v>
      </c>
      <c r="B117" s="4" t="s">
        <v>138</v>
      </c>
      <c r="C117" s="12">
        <v>4507</v>
      </c>
      <c r="D117" s="12">
        <v>99</v>
      </c>
      <c r="E117" s="12">
        <v>985</v>
      </c>
      <c r="F117" s="12">
        <v>19095</v>
      </c>
      <c r="G117" s="12">
        <v>1154</v>
      </c>
      <c r="H117" s="12">
        <v>1339</v>
      </c>
      <c r="I117" s="12">
        <v>1356</v>
      </c>
      <c r="J117" s="12">
        <v>613</v>
      </c>
      <c r="K117" s="12">
        <v>65.8</v>
      </c>
      <c r="L117" s="12">
        <v>295.7</v>
      </c>
      <c r="M117" s="12">
        <v>60.8</v>
      </c>
      <c r="N117" s="12">
        <v>89.7</v>
      </c>
      <c r="O117" s="12">
        <v>91.2</v>
      </c>
      <c r="P117" s="12">
        <v>119.4</v>
      </c>
      <c r="Q117" s="12">
        <v>172.8</v>
      </c>
      <c r="R117" s="12">
        <v>552.7</v>
      </c>
      <c r="S117" s="12">
        <v>125.5</v>
      </c>
      <c r="T117" s="12">
        <v>125.4</v>
      </c>
      <c r="U117" s="12">
        <v>139.9</v>
      </c>
      <c r="V117" s="12">
        <v>587.6</v>
      </c>
      <c r="W117" s="12">
        <v>119.8</v>
      </c>
      <c r="X117" s="12">
        <v>171.9</v>
      </c>
      <c r="Y117" s="12">
        <v>241.3</v>
      </c>
      <c r="Z117" s="12">
        <v>680.8</v>
      </c>
      <c r="AA117" s="12">
        <v>804.3</v>
      </c>
      <c r="AB117" s="12">
        <v>292.3</v>
      </c>
      <c r="AC117" s="12">
        <v>49</v>
      </c>
      <c r="AD117" s="12">
        <v>52.3</v>
      </c>
      <c r="AE117" s="12">
        <v>167.7</v>
      </c>
      <c r="AF117" s="12">
        <v>79.2</v>
      </c>
      <c r="AG117" s="12">
        <v>49.8</v>
      </c>
      <c r="AH117" s="12">
        <v>229.3</v>
      </c>
      <c r="AI117" s="12">
        <v>182.3</v>
      </c>
      <c r="AJ117" s="12">
        <v>91.3</v>
      </c>
      <c r="AK117" s="12">
        <v>34</v>
      </c>
      <c r="AL117" s="12">
        <v>46.3</v>
      </c>
      <c r="AM117" s="12">
        <v>55.3</v>
      </c>
      <c r="AN117" s="12">
        <v>258.8</v>
      </c>
      <c r="AO117" s="12">
        <v>162.3</v>
      </c>
      <c r="AP117" s="12">
        <v>53.4</v>
      </c>
      <c r="AQ117" s="12">
        <v>422.3</v>
      </c>
      <c r="AR117" s="12">
        <v>46</v>
      </c>
      <c r="AS117" s="12">
        <v>524.6</v>
      </c>
      <c r="AT117" s="12">
        <v>139</v>
      </c>
      <c r="AU117" s="12">
        <v>233.1</v>
      </c>
      <c r="AV117" s="12">
        <v>148.1</v>
      </c>
      <c r="AW117" s="12">
        <v>691.4</v>
      </c>
      <c r="AX117" s="12">
        <v>427.8</v>
      </c>
      <c r="AY117" s="12">
        <v>42.7</v>
      </c>
      <c r="AZ117" s="12">
        <v>94.7</v>
      </c>
      <c r="BA117" s="12">
        <v>64.5</v>
      </c>
      <c r="BB117" s="12">
        <v>435</v>
      </c>
      <c r="BC117" s="12">
        <v>27.6</v>
      </c>
      <c r="BD117" s="12">
        <v>97.2</v>
      </c>
      <c r="BE117" s="12">
        <v>20.2</v>
      </c>
      <c r="BF117" s="12">
        <v>205</v>
      </c>
      <c r="BG117" s="12">
        <v>68.5</v>
      </c>
      <c r="BH117" s="12">
        <v>367.6</v>
      </c>
      <c r="BI117" s="12">
        <v>340</v>
      </c>
      <c r="BJ117" s="12">
        <v>114</v>
      </c>
      <c r="BK117" s="12">
        <v>91.4</v>
      </c>
      <c r="BL117" s="12">
        <v>265.9</v>
      </c>
      <c r="BM117" s="12">
        <v>67.5</v>
      </c>
      <c r="BN117" s="12">
        <v>168.5</v>
      </c>
      <c r="BO117" s="12">
        <v>158.6</v>
      </c>
      <c r="BP117" s="12">
        <v>446</v>
      </c>
      <c r="BQ117" s="12">
        <v>747.1</v>
      </c>
      <c r="BR117" s="12">
        <v>169.2</v>
      </c>
      <c r="BS117" s="12">
        <v>311.7</v>
      </c>
      <c r="BT117" s="12">
        <v>104.7</v>
      </c>
      <c r="BU117" s="12">
        <v>62.9</v>
      </c>
      <c r="BV117" s="12">
        <v>90.6</v>
      </c>
      <c r="BW117" s="12">
        <v>26.8</v>
      </c>
      <c r="BX117" s="12">
        <v>33</v>
      </c>
      <c r="BY117" s="12">
        <v>44</v>
      </c>
      <c r="BZ117" s="12">
        <v>32.3</v>
      </c>
      <c r="CA117" s="12">
        <v>70.7</v>
      </c>
      <c r="CB117" s="12">
        <v>245</v>
      </c>
      <c r="CC117" s="12">
        <v>32</v>
      </c>
      <c r="CD117" s="12">
        <v>97.3</v>
      </c>
      <c r="CE117" s="12">
        <v>115.7</v>
      </c>
      <c r="CF117" s="12">
        <v>69</v>
      </c>
      <c r="CG117" s="12">
        <v>236.9</v>
      </c>
      <c r="CH117" s="12">
        <v>927.1</v>
      </c>
      <c r="CI117" s="12">
        <v>131.7</v>
      </c>
      <c r="CJ117" s="12">
        <v>404.3</v>
      </c>
      <c r="CK117" s="12">
        <v>197</v>
      </c>
      <c r="CL117" s="12">
        <v>7949</v>
      </c>
      <c r="CM117" s="12">
        <v>8203</v>
      </c>
      <c r="CN117" s="12">
        <v>2738</v>
      </c>
      <c r="CO117" s="12">
        <v>236</v>
      </c>
      <c r="CP117" s="12">
        <v>1905</v>
      </c>
      <c r="CQ117" s="12">
        <v>117</v>
      </c>
      <c r="CR117" s="12">
        <v>551</v>
      </c>
      <c r="CS117" s="12">
        <v>593</v>
      </c>
      <c r="CT117" s="12">
        <v>139</v>
      </c>
      <c r="CU117" s="12">
        <v>2542</v>
      </c>
      <c r="CV117" s="12">
        <v>7604</v>
      </c>
      <c r="CW117" s="12">
        <v>284</v>
      </c>
      <c r="CX117" s="12">
        <v>10262</v>
      </c>
      <c r="CY117" s="12">
        <v>3676</v>
      </c>
      <c r="CZ117" s="12">
        <v>21376</v>
      </c>
      <c r="DA117" s="12">
        <v>-18342</v>
      </c>
      <c r="DB117" s="12">
        <f>SUM(C117:DA117)</f>
        <v>95085.1</v>
      </c>
      <c r="DC117" s="12"/>
      <c r="DD117" s="12"/>
      <c r="DE117" s="12"/>
      <c r="DF117" s="12"/>
      <c r="DG117" s="12"/>
      <c r="DH117" s="12">
        <f t="shared" si="10"/>
        <v>0</v>
      </c>
      <c r="DI117" s="12">
        <f t="shared" si="11"/>
        <v>95085.1</v>
      </c>
    </row>
    <row r="118" spans="1:113" ht="22.5" customHeight="1" thickBot="1">
      <c r="A118" s="28">
        <v>109</v>
      </c>
      <c r="B118" s="28" t="s">
        <v>139</v>
      </c>
      <c r="C118" s="29">
        <f aca="true" t="shared" si="16" ref="C118:AH118">SUM(C112:C117)</f>
        <v>14709.099999999997</v>
      </c>
      <c r="D118" s="29">
        <f t="shared" si="16"/>
        <v>744.1000000000001</v>
      </c>
      <c r="E118" s="29">
        <f t="shared" si="16"/>
        <v>2105.0999999999995</v>
      </c>
      <c r="F118" s="29">
        <f t="shared" si="16"/>
        <v>23454.6</v>
      </c>
      <c r="G118" s="29">
        <f t="shared" si="16"/>
        <v>14897.800000000007</v>
      </c>
      <c r="H118" s="29">
        <f t="shared" si="16"/>
        <v>12726.300000000001</v>
      </c>
      <c r="I118" s="29">
        <f t="shared" si="16"/>
        <v>7040.300000000001</v>
      </c>
      <c r="J118" s="29">
        <f t="shared" si="16"/>
        <v>1697.2</v>
      </c>
      <c r="K118" s="29">
        <f t="shared" si="16"/>
        <v>295.79999999999995</v>
      </c>
      <c r="L118" s="29">
        <f t="shared" si="16"/>
        <v>7294.799999999999</v>
      </c>
      <c r="M118" s="29">
        <f t="shared" si="16"/>
        <v>1411.3</v>
      </c>
      <c r="N118" s="29">
        <f t="shared" si="16"/>
        <v>2386.7999999999997</v>
      </c>
      <c r="O118" s="29">
        <f t="shared" si="16"/>
        <v>315.9</v>
      </c>
      <c r="P118" s="29">
        <f t="shared" si="16"/>
        <v>603.1</v>
      </c>
      <c r="Q118" s="29">
        <f t="shared" si="16"/>
        <v>775.1999999999998</v>
      </c>
      <c r="R118" s="29">
        <f t="shared" si="16"/>
        <v>3981.5</v>
      </c>
      <c r="S118" s="29">
        <f t="shared" si="16"/>
        <v>1270.4</v>
      </c>
      <c r="T118" s="29">
        <f t="shared" si="16"/>
        <v>1049.3</v>
      </c>
      <c r="U118" s="29">
        <f t="shared" si="16"/>
        <v>1132.1999999999998</v>
      </c>
      <c r="V118" s="29">
        <f t="shared" si="16"/>
        <v>4582.999999999999</v>
      </c>
      <c r="W118" s="29">
        <f t="shared" si="16"/>
        <v>1185.0000000000002</v>
      </c>
      <c r="X118" s="29">
        <f t="shared" si="16"/>
        <v>1839.5000000000002</v>
      </c>
      <c r="Y118" s="29">
        <f t="shared" si="16"/>
        <v>2191.4000000000005</v>
      </c>
      <c r="Z118" s="29">
        <f t="shared" si="16"/>
        <v>3233.2000000000007</v>
      </c>
      <c r="AA118" s="29">
        <f t="shared" si="16"/>
        <v>3264.5999999999995</v>
      </c>
      <c r="AB118" s="29">
        <f t="shared" si="16"/>
        <v>1940.4000000000003</v>
      </c>
      <c r="AC118" s="29">
        <f t="shared" si="16"/>
        <v>800.6999999999998</v>
      </c>
      <c r="AD118" s="29">
        <f t="shared" si="16"/>
        <v>755.2999999999998</v>
      </c>
      <c r="AE118" s="29">
        <f t="shared" si="16"/>
        <v>3581.8000000000006</v>
      </c>
      <c r="AF118" s="29">
        <f t="shared" si="16"/>
        <v>755.8999999999999</v>
      </c>
      <c r="AG118" s="29">
        <f t="shared" si="16"/>
        <v>1397.0000000000002</v>
      </c>
      <c r="AH118" s="29">
        <f t="shared" si="16"/>
        <v>3509.6000000000004</v>
      </c>
      <c r="AI118" s="29">
        <f aca="true" t="shared" si="17" ref="AI118:BN118">SUM(AI112:AI117)</f>
        <v>3120.5</v>
      </c>
      <c r="AJ118" s="29">
        <f t="shared" si="17"/>
        <v>1085.9999999999998</v>
      </c>
      <c r="AK118" s="29">
        <f t="shared" si="17"/>
        <v>704.5000000000001</v>
      </c>
      <c r="AL118" s="29">
        <f t="shared" si="17"/>
        <v>663.5</v>
      </c>
      <c r="AM118" s="29">
        <f t="shared" si="17"/>
        <v>1146.9999999999998</v>
      </c>
      <c r="AN118" s="29">
        <f t="shared" si="17"/>
        <v>1717.6</v>
      </c>
      <c r="AO118" s="29">
        <f t="shared" si="17"/>
        <v>2842.0000000000005</v>
      </c>
      <c r="AP118" s="29">
        <f t="shared" si="17"/>
        <v>995.7999999999998</v>
      </c>
      <c r="AQ118" s="29">
        <f t="shared" si="17"/>
        <v>6291.7</v>
      </c>
      <c r="AR118" s="29">
        <f t="shared" si="17"/>
        <v>922.4000000000001</v>
      </c>
      <c r="AS118" s="29">
        <f t="shared" si="17"/>
        <v>2596</v>
      </c>
      <c r="AT118" s="29">
        <f t="shared" si="17"/>
        <v>1259.8999999999999</v>
      </c>
      <c r="AU118" s="29">
        <f t="shared" si="17"/>
        <v>2632.7000000000003</v>
      </c>
      <c r="AV118" s="29">
        <f t="shared" si="17"/>
        <v>1610.7</v>
      </c>
      <c r="AW118" s="29">
        <f t="shared" si="17"/>
        <v>5877.299999999999</v>
      </c>
      <c r="AX118" s="29">
        <f t="shared" si="17"/>
        <v>2539.9</v>
      </c>
      <c r="AY118" s="29">
        <f t="shared" si="17"/>
        <v>1247.8</v>
      </c>
      <c r="AZ118" s="29">
        <f t="shared" si="17"/>
        <v>1199.5</v>
      </c>
      <c r="BA118" s="29">
        <f t="shared" si="17"/>
        <v>662.3</v>
      </c>
      <c r="BB118" s="29">
        <f t="shared" si="17"/>
        <v>10576.199999999999</v>
      </c>
      <c r="BC118" s="29">
        <f t="shared" si="17"/>
        <v>2107.5</v>
      </c>
      <c r="BD118" s="29">
        <f t="shared" si="17"/>
        <v>5421.7</v>
      </c>
      <c r="BE118" s="29">
        <f t="shared" si="17"/>
        <v>829.1</v>
      </c>
      <c r="BF118" s="29">
        <f t="shared" si="17"/>
        <v>1987</v>
      </c>
      <c r="BG118" s="29">
        <f t="shared" si="17"/>
        <v>1263.0000000000002</v>
      </c>
      <c r="BH118" s="29">
        <f t="shared" si="17"/>
        <v>6182.600000000001</v>
      </c>
      <c r="BI118" s="29">
        <f t="shared" si="17"/>
        <v>3961.2999999999993</v>
      </c>
      <c r="BJ118" s="29">
        <f t="shared" si="17"/>
        <v>1811.2000000000003</v>
      </c>
      <c r="BK118" s="29">
        <f t="shared" si="17"/>
        <v>1363.1999999999996</v>
      </c>
      <c r="BL118" s="29">
        <f t="shared" si="17"/>
        <v>3215.8</v>
      </c>
      <c r="BM118" s="29">
        <f t="shared" si="17"/>
        <v>880.8999999999999</v>
      </c>
      <c r="BN118" s="29">
        <f t="shared" si="17"/>
        <v>2191.9</v>
      </c>
      <c r="BO118" s="29">
        <f aca="true" t="shared" si="18" ref="BO118:CT118">SUM(BO112:BO117)</f>
        <v>2691.8999999999996</v>
      </c>
      <c r="BP118" s="29">
        <f t="shared" si="18"/>
        <v>3658.6000000000004</v>
      </c>
      <c r="BQ118" s="29">
        <f t="shared" si="18"/>
        <v>5050.5</v>
      </c>
      <c r="BR118" s="29">
        <f t="shared" si="18"/>
        <v>1116.6000000000004</v>
      </c>
      <c r="BS118" s="29">
        <f t="shared" si="18"/>
        <v>1604.4000000000003</v>
      </c>
      <c r="BT118" s="29">
        <f t="shared" si="18"/>
        <v>1418.4</v>
      </c>
      <c r="BU118" s="29">
        <f t="shared" si="18"/>
        <v>1099.3000000000002</v>
      </c>
      <c r="BV118" s="29">
        <f t="shared" si="18"/>
        <v>1543.1</v>
      </c>
      <c r="BW118" s="29">
        <f t="shared" si="18"/>
        <v>449.7</v>
      </c>
      <c r="BX118" s="29">
        <f t="shared" si="18"/>
        <v>731.4000000000001</v>
      </c>
      <c r="BY118" s="29">
        <f t="shared" si="18"/>
        <v>576.8</v>
      </c>
      <c r="BZ118" s="29">
        <f t="shared" si="18"/>
        <v>676.6</v>
      </c>
      <c r="CA118" s="29">
        <f t="shared" si="18"/>
        <v>900.1000000000003</v>
      </c>
      <c r="CB118" s="29">
        <f t="shared" si="18"/>
        <v>3501.2</v>
      </c>
      <c r="CC118" s="29">
        <f t="shared" si="18"/>
        <v>724.4</v>
      </c>
      <c r="CD118" s="29">
        <f t="shared" si="18"/>
        <v>2773.6</v>
      </c>
      <c r="CE118" s="29">
        <f t="shared" si="18"/>
        <v>2761.1000000000004</v>
      </c>
      <c r="CF118" s="29">
        <f t="shared" si="18"/>
        <v>1964.2000000000003</v>
      </c>
      <c r="CG118" s="29">
        <f t="shared" si="18"/>
        <v>4375</v>
      </c>
      <c r="CH118" s="29">
        <f t="shared" si="18"/>
        <v>9415</v>
      </c>
      <c r="CI118" s="29">
        <f t="shared" si="18"/>
        <v>1936.0000000000002</v>
      </c>
      <c r="CJ118" s="29">
        <f t="shared" si="18"/>
        <v>4556.3</v>
      </c>
      <c r="CK118" s="29">
        <f t="shared" si="18"/>
        <v>2091.7</v>
      </c>
      <c r="CL118" s="29">
        <f t="shared" si="18"/>
        <v>42745</v>
      </c>
      <c r="CM118" s="29">
        <f t="shared" si="18"/>
        <v>52822.7</v>
      </c>
      <c r="CN118" s="29">
        <f t="shared" si="18"/>
        <v>14134.399999999998</v>
      </c>
      <c r="CO118" s="29">
        <f t="shared" si="18"/>
        <v>2168.7</v>
      </c>
      <c r="CP118" s="29">
        <f t="shared" si="18"/>
        <v>8498.2</v>
      </c>
      <c r="CQ118" s="29">
        <f t="shared" si="18"/>
        <v>3777.8999999999996</v>
      </c>
      <c r="CR118" s="29">
        <f t="shared" si="18"/>
        <v>4179</v>
      </c>
      <c r="CS118" s="29">
        <f t="shared" si="18"/>
        <v>4781.9</v>
      </c>
      <c r="CT118" s="29">
        <f t="shared" si="18"/>
        <v>3044.6</v>
      </c>
      <c r="CU118" s="29">
        <f aca="true" t="shared" si="19" ref="CU118:DH118">SUM(CU112:CU117)</f>
        <v>7565.4</v>
      </c>
      <c r="CV118" s="29">
        <f t="shared" si="19"/>
        <v>22316.100000000002</v>
      </c>
      <c r="CW118" s="29">
        <f t="shared" si="19"/>
        <v>8417</v>
      </c>
      <c r="CX118" s="29">
        <f t="shared" si="19"/>
        <v>32019.4</v>
      </c>
      <c r="CY118" s="29">
        <f t="shared" si="19"/>
        <v>14216.199999999999</v>
      </c>
      <c r="CZ118" s="29">
        <f t="shared" si="19"/>
        <v>67422</v>
      </c>
      <c r="DA118" s="29">
        <f t="shared" si="19"/>
        <v>-4549</v>
      </c>
      <c r="DB118" s="29">
        <f t="shared" si="19"/>
        <v>547012.1</v>
      </c>
      <c r="DC118" s="29">
        <f t="shared" si="19"/>
        <v>195912.4</v>
      </c>
      <c r="DD118" s="29">
        <f t="shared" si="19"/>
        <v>69887.4</v>
      </c>
      <c r="DE118" s="29">
        <f t="shared" si="19"/>
        <v>55107.1</v>
      </c>
      <c r="DF118" s="29">
        <f t="shared" si="19"/>
        <v>117.09999999999957</v>
      </c>
      <c r="DG118" s="29">
        <f t="shared" si="19"/>
        <v>91966.09999999993</v>
      </c>
      <c r="DH118" s="29">
        <f t="shared" si="19"/>
        <v>412990.1</v>
      </c>
      <c r="DI118" s="29">
        <f t="shared" si="11"/>
        <v>960002.2</v>
      </c>
    </row>
    <row r="119" spans="1:113" s="15" customFormat="1" ht="22.5" customHeight="1">
      <c r="A119" s="26"/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</row>
    <row r="120" spans="1:113" ht="22.5" customHeight="1">
      <c r="A120" s="17"/>
      <c r="B120" s="17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</row>
    <row r="121" spans="1:113" ht="18">
      <c r="A121" s="17"/>
      <c r="B121" s="17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</row>
    <row r="122" spans="1:113" ht="18">
      <c r="A122" s="17"/>
      <c r="B122" s="17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</row>
    <row r="123" spans="1:113" ht="18">
      <c r="A123" s="17"/>
      <c r="B123" s="17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</row>
    <row r="124" spans="1:113" ht="18">
      <c r="A124" s="17"/>
      <c r="B124" s="17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</row>
    <row r="125" spans="1:113" ht="18">
      <c r="A125" s="17"/>
      <c r="B125" s="17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</row>
    <row r="126" spans="1:113" ht="18">
      <c r="A126" s="17"/>
      <c r="B126" s="17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</row>
    <row r="127" spans="1:113" ht="18">
      <c r="A127" s="17"/>
      <c r="B127" s="17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</row>
    <row r="128" spans="1:113" ht="18">
      <c r="A128" s="17"/>
      <c r="B128" s="17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</row>
    <row r="129" spans="1:113" s="15" customFormat="1" ht="22.5" customHeight="1">
      <c r="A129" s="26"/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</row>
    <row r="130" spans="1:113" ht="22.5" customHeight="1">
      <c r="A130" s="17"/>
      <c r="B130" s="17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</row>
    <row r="131" spans="1:113" ht="18">
      <c r="A131" s="17"/>
      <c r="B131" s="17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</row>
    <row r="132" spans="1:113" s="16" customFormat="1" ht="21" customHeight="1">
      <c r="A132" s="26"/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</row>
    <row r="133" spans="1:113" ht="19.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</row>
    <row r="134" spans="1:113" ht="18">
      <c r="A134" s="4"/>
      <c r="B134" s="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</row>
    <row r="135" spans="1:113" s="20" customFormat="1" ht="21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</row>
    <row r="136" spans="1:113" s="18" customFormat="1" ht="21" customHeight="1">
      <c r="A136" s="17"/>
      <c r="B136" s="17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</row>
    <row r="137" spans="1:2" s="18" customFormat="1" ht="21" customHeight="1">
      <c r="A137" s="17"/>
      <c r="B137" s="17"/>
    </row>
    <row r="138" spans="1:2" s="18" customFormat="1" ht="21" customHeight="1">
      <c r="A138" s="17"/>
      <c r="B138" s="17"/>
    </row>
    <row r="139" spans="1:2" s="18" customFormat="1" ht="21" customHeight="1">
      <c r="A139" s="17"/>
      <c r="B139" s="17"/>
    </row>
    <row r="140" spans="1:2" ht="45" customHeight="1">
      <c r="A140" s="4"/>
      <c r="B140" s="4"/>
    </row>
  </sheetData>
  <sheetProtection/>
  <conditionalFormatting sqref="A1:IV65536">
    <cfRule type="cellIs" priority="1" dxfId="8" operator="greaterThanOrEqual" stopIfTrue="1">
      <formula>0</formula>
    </cfRule>
    <cfRule type="cellIs" priority="2" dxfId="9" operator="lessThan" stopIfTrue="1">
      <formula>0</formula>
    </cfRule>
  </conditionalFormatting>
  <dataValidations count="1">
    <dataValidation errorStyle="information" type="decimal" allowBlank="1" showInputMessage="1" showErrorMessage="1" errorTitle="Input-Output message" error="Sorry we only accept numeric values!" sqref="C10:DA136 DB117:DB136 DB10:DB115 DC10:DI136">
      <formula1>0.00001</formula1>
      <formula2>1000000000000000000</formula2>
    </dataValidation>
  </dataValidations>
  <printOptions/>
  <pageMargins left="0.35433070866141736" right="0.2755905511811024" top="0.3937007874015748" bottom="0.2755905511811024" header="0.31496062992125984" footer="0.2362204724409449"/>
  <pageSetup horizontalDpi="600" verticalDpi="600" orientation="portrait" paperSize="9" scale="32" r:id="rId2"/>
  <headerFooter alignWithMargins="0">
    <oddFooter>&amp;LPrinted on &amp;D &amp;T&amp;R&amp;P of &amp;N</oddFooter>
  </headerFooter>
  <colBreaks count="10" manualBreakCount="10">
    <brk id="12" max="65535" man="1"/>
    <brk id="22" max="65535" man="1"/>
    <brk id="32" max="65535" man="1"/>
    <brk id="42" max="65535" man="1"/>
    <brk id="52" max="65535" man="1"/>
    <brk id="62" max="65535" man="1"/>
    <brk id="72" max="65535" man="1"/>
    <brk id="82" max="65535" man="1"/>
    <brk id="92" max="65535" man="1"/>
    <brk id="10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33"/>
  <sheetViews>
    <sheetView view="pageBreakPreview" zoomScale="50" zoomScaleNormal="5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2.75"/>
  <cols>
    <col min="1" max="1" width="7.625" style="1" customWidth="1"/>
    <col min="2" max="2" width="60.625" style="1" customWidth="1"/>
    <col min="3" max="111" width="23.625" style="1" customWidth="1"/>
    <col min="112" max="16384" width="9.00390625" style="1" customWidth="1"/>
  </cols>
  <sheetData>
    <row r="1" ht="18">
      <c r="A1" s="1">
        <v>1984</v>
      </c>
    </row>
    <row r="2" spans="1:2" ht="18">
      <c r="A2" s="1" t="s">
        <v>22</v>
      </c>
      <c r="B2" s="2"/>
    </row>
    <row r="3" spans="1:2" ht="18">
      <c r="A3" s="1" t="s">
        <v>148</v>
      </c>
      <c r="B3" s="2"/>
    </row>
    <row r="4" spans="1:2" ht="18">
      <c r="A4" s="1" t="s">
        <v>23</v>
      </c>
      <c r="B4" s="2"/>
    </row>
    <row r="5" spans="1:111" ht="18">
      <c r="A5" s="3" t="e">
        <f ca="1">CELL("filename")</f>
        <v>#N/A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</row>
    <row r="6" spans="1:111" ht="18.75" thickBot="1">
      <c r="A6" s="5" t="str">
        <f ca="1">CONCATENATE("Date\time: ",TEXT(TODAY(),"dd mmm yyyy ")&amp;TEXT(NOW(),"hh:mm"))</f>
        <v>Date\time: 24 Mar 2017 15:09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</row>
    <row r="7" spans="1:111" ht="18">
      <c r="A7" s="4"/>
      <c r="B7" s="4"/>
      <c r="C7" s="6"/>
      <c r="D7" s="6"/>
      <c r="E7" s="6"/>
      <c r="F7" s="6"/>
      <c r="G7" s="6" t="s">
        <v>149</v>
      </c>
      <c r="H7" s="6"/>
      <c r="I7" s="6"/>
      <c r="J7" s="6"/>
      <c r="K7" s="6"/>
      <c r="L7" s="6"/>
      <c r="M7" s="6"/>
      <c r="N7" s="6"/>
      <c r="O7" s="6"/>
      <c r="P7" s="6"/>
      <c r="Q7" s="6" t="s">
        <v>149</v>
      </c>
      <c r="R7" s="6"/>
      <c r="S7" s="6"/>
      <c r="T7" s="6"/>
      <c r="U7" s="6"/>
      <c r="V7" s="6"/>
      <c r="W7" s="6"/>
      <c r="X7" s="6"/>
      <c r="Y7" s="6"/>
      <c r="Z7" s="6"/>
      <c r="AA7" s="6" t="s">
        <v>149</v>
      </c>
      <c r="AB7" s="6"/>
      <c r="AC7" s="6"/>
      <c r="AD7" s="6"/>
      <c r="AE7" s="6"/>
      <c r="AF7" s="6"/>
      <c r="AG7" s="6"/>
      <c r="AH7" s="6"/>
      <c r="AI7" s="6"/>
      <c r="AJ7" s="6"/>
      <c r="AK7" s="6" t="s">
        <v>149</v>
      </c>
      <c r="AL7" s="6"/>
      <c r="AM7" s="6"/>
      <c r="AN7" s="6"/>
      <c r="AO7" s="6"/>
      <c r="AP7" s="6"/>
      <c r="AQ7" s="6"/>
      <c r="AR7" s="6"/>
      <c r="AS7" s="6"/>
      <c r="AT7" s="6"/>
      <c r="AU7" s="6" t="s">
        <v>149</v>
      </c>
      <c r="AV7" s="6"/>
      <c r="AW7" s="6"/>
      <c r="AX7" s="6"/>
      <c r="AY7" s="6"/>
      <c r="AZ7" s="6"/>
      <c r="BA7" s="6"/>
      <c r="BB7" s="6"/>
      <c r="BC7" s="6"/>
      <c r="BD7" s="6"/>
      <c r="BE7" s="6" t="s">
        <v>149</v>
      </c>
      <c r="BF7" s="6"/>
      <c r="BG7" s="6"/>
      <c r="BH7" s="6"/>
      <c r="BI7" s="6"/>
      <c r="BJ7" s="6"/>
      <c r="BK7" s="6"/>
      <c r="BL7" s="6"/>
      <c r="BM7" s="6"/>
      <c r="BN7" s="6"/>
      <c r="BO7" s="6" t="s">
        <v>149</v>
      </c>
      <c r="BP7" s="6"/>
      <c r="BQ7" s="6"/>
      <c r="BR7" s="6"/>
      <c r="BS7" s="6"/>
      <c r="BT7" s="6"/>
      <c r="BU7" s="6"/>
      <c r="BV7" s="6"/>
      <c r="BW7" s="6"/>
      <c r="BX7" s="6"/>
      <c r="BY7" s="6" t="s">
        <v>149</v>
      </c>
      <c r="BZ7" s="6"/>
      <c r="CA7" s="6"/>
      <c r="CB7" s="6"/>
      <c r="CC7" s="6"/>
      <c r="CD7" s="6"/>
      <c r="CE7" s="6"/>
      <c r="CF7" s="6"/>
      <c r="CG7" s="6"/>
      <c r="CH7" s="6"/>
      <c r="CI7" s="6" t="s">
        <v>149</v>
      </c>
      <c r="CJ7" s="6"/>
      <c r="CK7" s="6"/>
      <c r="CL7" s="6"/>
      <c r="CM7" s="6"/>
      <c r="CN7" s="6"/>
      <c r="CO7" s="6"/>
      <c r="CP7" s="6"/>
      <c r="CQ7" s="6"/>
      <c r="CR7" s="6"/>
      <c r="CS7" s="6" t="s">
        <v>149</v>
      </c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</row>
    <row r="8" spans="1:111" ht="18">
      <c r="A8" s="7"/>
      <c r="B8" s="4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>
        <v>19</v>
      </c>
      <c r="V8" s="7">
        <v>20</v>
      </c>
      <c r="W8" s="7">
        <v>21</v>
      </c>
      <c r="X8" s="7">
        <v>22</v>
      </c>
      <c r="Y8" s="7">
        <v>23</v>
      </c>
      <c r="Z8" s="7">
        <v>24</v>
      </c>
      <c r="AA8" s="7">
        <v>25</v>
      </c>
      <c r="AB8" s="7">
        <v>26</v>
      </c>
      <c r="AC8" s="7">
        <v>27</v>
      </c>
      <c r="AD8" s="7">
        <v>28</v>
      </c>
      <c r="AE8" s="7">
        <v>29</v>
      </c>
      <c r="AF8" s="7">
        <v>30</v>
      </c>
      <c r="AG8" s="7">
        <v>31</v>
      </c>
      <c r="AH8" s="7">
        <v>32</v>
      </c>
      <c r="AI8" s="7">
        <v>33</v>
      </c>
      <c r="AJ8" s="7">
        <v>34</v>
      </c>
      <c r="AK8" s="7">
        <v>35</v>
      </c>
      <c r="AL8" s="7">
        <v>36</v>
      </c>
      <c r="AM8" s="7">
        <v>37</v>
      </c>
      <c r="AN8" s="7">
        <v>38</v>
      </c>
      <c r="AO8" s="7">
        <v>39</v>
      </c>
      <c r="AP8" s="7">
        <v>40</v>
      </c>
      <c r="AQ8" s="7">
        <v>41</v>
      </c>
      <c r="AR8" s="7">
        <v>42</v>
      </c>
      <c r="AS8" s="7">
        <v>43</v>
      </c>
      <c r="AT8" s="7">
        <v>44</v>
      </c>
      <c r="AU8" s="7">
        <v>45</v>
      </c>
      <c r="AV8" s="7">
        <v>46</v>
      </c>
      <c r="AW8" s="7">
        <v>47</v>
      </c>
      <c r="AX8" s="7">
        <v>48</v>
      </c>
      <c r="AY8" s="7">
        <v>49</v>
      </c>
      <c r="AZ8" s="7">
        <v>50</v>
      </c>
      <c r="BA8" s="7">
        <v>51</v>
      </c>
      <c r="BB8" s="7">
        <v>52</v>
      </c>
      <c r="BC8" s="7">
        <v>53</v>
      </c>
      <c r="BD8" s="7">
        <v>54</v>
      </c>
      <c r="BE8" s="7">
        <v>55</v>
      </c>
      <c r="BF8" s="7">
        <v>56</v>
      </c>
      <c r="BG8" s="7">
        <v>57</v>
      </c>
      <c r="BH8" s="7">
        <v>58</v>
      </c>
      <c r="BI8" s="7">
        <v>59</v>
      </c>
      <c r="BJ8" s="7">
        <v>60</v>
      </c>
      <c r="BK8" s="7">
        <v>61</v>
      </c>
      <c r="BL8" s="7">
        <v>62</v>
      </c>
      <c r="BM8" s="7">
        <v>63</v>
      </c>
      <c r="BN8" s="7">
        <v>64</v>
      </c>
      <c r="BO8" s="7">
        <v>65</v>
      </c>
      <c r="BP8" s="7">
        <v>66</v>
      </c>
      <c r="BQ8" s="7">
        <v>67</v>
      </c>
      <c r="BR8" s="7">
        <v>68</v>
      </c>
      <c r="BS8" s="7">
        <v>69</v>
      </c>
      <c r="BT8" s="7">
        <v>70</v>
      </c>
      <c r="BU8" s="7">
        <v>71</v>
      </c>
      <c r="BV8" s="7">
        <v>72</v>
      </c>
      <c r="BW8" s="7">
        <v>73</v>
      </c>
      <c r="BX8" s="7">
        <v>74</v>
      </c>
      <c r="BY8" s="7">
        <v>75</v>
      </c>
      <c r="BZ8" s="7">
        <v>76</v>
      </c>
      <c r="CA8" s="7">
        <v>77</v>
      </c>
      <c r="CB8" s="7">
        <v>78</v>
      </c>
      <c r="CC8" s="7">
        <v>79</v>
      </c>
      <c r="CD8" s="7">
        <v>80</v>
      </c>
      <c r="CE8" s="7">
        <v>81</v>
      </c>
      <c r="CF8" s="7">
        <v>82</v>
      </c>
      <c r="CG8" s="7">
        <v>83</v>
      </c>
      <c r="CH8" s="7">
        <v>84</v>
      </c>
      <c r="CI8" s="7">
        <v>85</v>
      </c>
      <c r="CJ8" s="7">
        <v>86</v>
      </c>
      <c r="CK8" s="7">
        <v>87</v>
      </c>
      <c r="CL8" s="7">
        <v>88</v>
      </c>
      <c r="CM8" s="7">
        <v>89</v>
      </c>
      <c r="CN8" s="7">
        <v>90</v>
      </c>
      <c r="CO8" s="7">
        <v>91</v>
      </c>
      <c r="CP8" s="7">
        <v>92</v>
      </c>
      <c r="CQ8" s="7">
        <v>93</v>
      </c>
      <c r="CR8" s="7">
        <v>94</v>
      </c>
      <c r="CS8" s="7">
        <v>95</v>
      </c>
      <c r="CT8" s="7">
        <v>96</v>
      </c>
      <c r="CU8" s="7">
        <v>97</v>
      </c>
      <c r="CV8" s="7">
        <v>98</v>
      </c>
      <c r="CW8" s="7">
        <v>99</v>
      </c>
      <c r="CX8" s="7">
        <v>100</v>
      </c>
      <c r="CY8" s="7">
        <v>101</v>
      </c>
      <c r="CZ8" s="7">
        <v>102</v>
      </c>
      <c r="DA8" s="7">
        <v>103</v>
      </c>
      <c r="DB8" s="7">
        <v>104</v>
      </c>
      <c r="DC8" s="7">
        <v>105</v>
      </c>
      <c r="DD8" s="7">
        <v>106</v>
      </c>
      <c r="DE8" s="7">
        <v>107</v>
      </c>
      <c r="DF8" s="7">
        <v>108</v>
      </c>
      <c r="DG8" s="7">
        <v>109</v>
      </c>
    </row>
    <row r="9" spans="1:111" s="11" customFormat="1" ht="54">
      <c r="A9" s="8"/>
      <c r="B9" s="9" t="s">
        <v>0</v>
      </c>
      <c r="C9" s="10" t="s">
        <v>2</v>
      </c>
      <c r="D9" s="10" t="s">
        <v>110</v>
      </c>
      <c r="E9" s="10" t="s">
        <v>111</v>
      </c>
      <c r="F9" s="10" t="s">
        <v>112</v>
      </c>
      <c r="G9" s="10" t="s">
        <v>25</v>
      </c>
      <c r="H9" s="10" t="s">
        <v>26</v>
      </c>
      <c r="I9" s="10" t="s">
        <v>27</v>
      </c>
      <c r="J9" s="10" t="s">
        <v>28</v>
      </c>
      <c r="K9" s="10" t="s">
        <v>113</v>
      </c>
      <c r="L9" s="10" t="s">
        <v>114</v>
      </c>
      <c r="M9" s="10" t="s">
        <v>30</v>
      </c>
      <c r="N9" s="10" t="s">
        <v>31</v>
      </c>
      <c r="O9" s="10" t="s">
        <v>115</v>
      </c>
      <c r="P9" s="10" t="s">
        <v>33</v>
      </c>
      <c r="Q9" s="10" t="s">
        <v>34</v>
      </c>
      <c r="R9" s="10" t="s">
        <v>35</v>
      </c>
      <c r="S9" s="10" t="s">
        <v>36</v>
      </c>
      <c r="T9" s="10" t="s">
        <v>37</v>
      </c>
      <c r="U9" s="10" t="s">
        <v>116</v>
      </c>
      <c r="V9" s="10" t="s">
        <v>117</v>
      </c>
      <c r="W9" s="10" t="s">
        <v>12</v>
      </c>
      <c r="X9" s="10" t="s">
        <v>118</v>
      </c>
      <c r="Y9" s="10" t="s">
        <v>39</v>
      </c>
      <c r="Z9" s="10" t="s">
        <v>40</v>
      </c>
      <c r="AA9" s="10" t="s">
        <v>13</v>
      </c>
      <c r="AB9" s="10" t="s">
        <v>41</v>
      </c>
      <c r="AC9" s="10" t="s">
        <v>119</v>
      </c>
      <c r="AD9" s="10" t="s">
        <v>14</v>
      </c>
      <c r="AE9" s="10" t="s">
        <v>43</v>
      </c>
      <c r="AF9" s="10" t="s">
        <v>44</v>
      </c>
      <c r="AG9" s="10" t="s">
        <v>45</v>
      </c>
      <c r="AH9" s="10" t="s">
        <v>46</v>
      </c>
      <c r="AI9" s="10" t="s">
        <v>47</v>
      </c>
      <c r="AJ9" s="10" t="s">
        <v>48</v>
      </c>
      <c r="AK9" s="10" t="s">
        <v>16</v>
      </c>
      <c r="AL9" s="10" t="s">
        <v>120</v>
      </c>
      <c r="AM9" s="10" t="s">
        <v>121</v>
      </c>
      <c r="AN9" s="10" t="s">
        <v>50</v>
      </c>
      <c r="AO9" s="10" t="s">
        <v>122</v>
      </c>
      <c r="AP9" s="10" t="s">
        <v>123</v>
      </c>
      <c r="AQ9" s="10" t="s">
        <v>53</v>
      </c>
      <c r="AR9" s="10" t="s">
        <v>54</v>
      </c>
      <c r="AS9" s="10" t="s">
        <v>55</v>
      </c>
      <c r="AT9" s="10" t="s">
        <v>56</v>
      </c>
      <c r="AU9" s="10" t="s">
        <v>57</v>
      </c>
      <c r="AV9" s="10" t="s">
        <v>58</v>
      </c>
      <c r="AW9" s="10" t="s">
        <v>59</v>
      </c>
      <c r="AX9" s="10" t="s">
        <v>17</v>
      </c>
      <c r="AY9" s="10" t="s">
        <v>60</v>
      </c>
      <c r="AZ9" s="10" t="s">
        <v>61</v>
      </c>
      <c r="BA9" s="10" t="s">
        <v>62</v>
      </c>
      <c r="BB9" s="10" t="s">
        <v>124</v>
      </c>
      <c r="BC9" s="10" t="s">
        <v>125</v>
      </c>
      <c r="BD9" s="10" t="s">
        <v>64</v>
      </c>
      <c r="BE9" s="10" t="s">
        <v>65</v>
      </c>
      <c r="BF9" s="10" t="s">
        <v>66</v>
      </c>
      <c r="BG9" s="10" t="s">
        <v>3</v>
      </c>
      <c r="BH9" s="10" t="s">
        <v>99</v>
      </c>
      <c r="BI9" s="10" t="s">
        <v>67</v>
      </c>
      <c r="BJ9" s="10" t="s">
        <v>68</v>
      </c>
      <c r="BK9" s="10" t="s">
        <v>4</v>
      </c>
      <c r="BL9" s="10" t="s">
        <v>69</v>
      </c>
      <c r="BM9" s="10" t="s">
        <v>5</v>
      </c>
      <c r="BN9" s="10" t="s">
        <v>6</v>
      </c>
      <c r="BO9" s="10" t="s">
        <v>126</v>
      </c>
      <c r="BP9" s="10" t="s">
        <v>127</v>
      </c>
      <c r="BQ9" s="10" t="s">
        <v>72</v>
      </c>
      <c r="BR9" s="10" t="s">
        <v>100</v>
      </c>
      <c r="BS9" s="10" t="s">
        <v>73</v>
      </c>
      <c r="BT9" s="10" t="s">
        <v>128</v>
      </c>
      <c r="BU9" s="10" t="s">
        <v>129</v>
      </c>
      <c r="BV9" s="10" t="s">
        <v>74</v>
      </c>
      <c r="BW9" s="10" t="s">
        <v>7</v>
      </c>
      <c r="BX9" s="10" t="s">
        <v>75</v>
      </c>
      <c r="BY9" s="10" t="s">
        <v>76</v>
      </c>
      <c r="BZ9" s="10" t="s">
        <v>130</v>
      </c>
      <c r="CA9" s="10" t="s">
        <v>8</v>
      </c>
      <c r="CB9" s="10" t="s">
        <v>78</v>
      </c>
      <c r="CC9" s="10" t="s">
        <v>131</v>
      </c>
      <c r="CD9" s="10" t="s">
        <v>80</v>
      </c>
      <c r="CE9" s="10" t="s">
        <v>103</v>
      </c>
      <c r="CF9" s="10" t="s">
        <v>132</v>
      </c>
      <c r="CG9" s="10" t="s">
        <v>82</v>
      </c>
      <c r="CH9" s="10" t="s">
        <v>9</v>
      </c>
      <c r="CI9" s="10" t="s">
        <v>15</v>
      </c>
      <c r="CJ9" s="10" t="s">
        <v>104</v>
      </c>
      <c r="CK9" s="10" t="s">
        <v>83</v>
      </c>
      <c r="CL9" s="10" t="s">
        <v>18</v>
      </c>
      <c r="CM9" s="10" t="s">
        <v>84</v>
      </c>
      <c r="CN9" s="10" t="s">
        <v>85</v>
      </c>
      <c r="CO9" s="10" t="s">
        <v>86</v>
      </c>
      <c r="CP9" s="10" t="s">
        <v>87</v>
      </c>
      <c r="CQ9" s="10" t="s">
        <v>88</v>
      </c>
      <c r="CR9" s="10" t="s">
        <v>21</v>
      </c>
      <c r="CS9" s="10" t="s">
        <v>89</v>
      </c>
      <c r="CT9" s="10" t="s">
        <v>90</v>
      </c>
      <c r="CU9" s="10" t="s">
        <v>19</v>
      </c>
      <c r="CV9" s="10" t="s">
        <v>20</v>
      </c>
      <c r="CW9" s="10" t="s">
        <v>91</v>
      </c>
      <c r="CX9" s="10" t="s">
        <v>92</v>
      </c>
      <c r="CY9" s="10" t="s">
        <v>93</v>
      </c>
      <c r="CZ9" s="10" t="s">
        <v>1</v>
      </c>
      <c r="DA9" s="10" t="s">
        <v>141</v>
      </c>
      <c r="DB9" s="10" t="s">
        <v>105</v>
      </c>
      <c r="DC9" s="10" t="s">
        <v>106</v>
      </c>
      <c r="DD9" s="10" t="s">
        <v>107</v>
      </c>
      <c r="DE9" s="10" t="s">
        <v>143</v>
      </c>
      <c r="DF9" s="10" t="s">
        <v>142</v>
      </c>
      <c r="DG9" s="10" t="s">
        <v>109</v>
      </c>
    </row>
    <row r="10" spans="1:111" ht="21" customHeight="1">
      <c r="A10" s="4">
        <v>1</v>
      </c>
      <c r="B10" s="4" t="s">
        <v>2</v>
      </c>
      <c r="C10" s="12">
        <v>460.3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0.3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73.5</v>
      </c>
      <c r="BH10" s="12">
        <v>194.5</v>
      </c>
      <c r="BI10" s="12">
        <v>126.9</v>
      </c>
      <c r="BJ10" s="12">
        <v>11.5</v>
      </c>
      <c r="BK10" s="12">
        <v>160.8</v>
      </c>
      <c r="BL10" s="12">
        <v>1.4</v>
      </c>
      <c r="BM10" s="12">
        <v>13.4</v>
      </c>
      <c r="BN10" s="12">
        <v>18.6</v>
      </c>
      <c r="BO10" s="12">
        <v>40.5</v>
      </c>
      <c r="BP10" s="12">
        <v>440.3</v>
      </c>
      <c r="BQ10" s="12">
        <v>35.2</v>
      </c>
      <c r="BR10" s="12">
        <v>1.6</v>
      </c>
      <c r="BS10" s="12">
        <v>251.4</v>
      </c>
      <c r="BT10" s="12">
        <v>225.9</v>
      </c>
      <c r="BU10" s="12">
        <v>69.9</v>
      </c>
      <c r="BV10" s="12">
        <v>0</v>
      </c>
      <c r="BW10" s="12">
        <v>0</v>
      </c>
      <c r="BX10" s="12">
        <v>0.7</v>
      </c>
      <c r="BY10" s="12">
        <v>0.6</v>
      </c>
      <c r="BZ10" s="12">
        <v>0</v>
      </c>
      <c r="CA10" s="12">
        <v>0.2</v>
      </c>
      <c r="CB10" s="12">
        <v>0</v>
      </c>
      <c r="CC10" s="12">
        <v>0.4</v>
      </c>
      <c r="CD10" s="12">
        <v>0.2</v>
      </c>
      <c r="CE10" s="12">
        <v>0</v>
      </c>
      <c r="CF10" s="12">
        <v>1.3</v>
      </c>
      <c r="CG10" s="12">
        <v>0</v>
      </c>
      <c r="CH10" s="12">
        <v>0</v>
      </c>
      <c r="CI10" s="12">
        <v>84.4</v>
      </c>
      <c r="CJ10" s="12">
        <v>0</v>
      </c>
      <c r="CK10" s="12">
        <v>0.1</v>
      </c>
      <c r="CL10" s="12">
        <v>0</v>
      </c>
      <c r="CM10" s="12">
        <v>0</v>
      </c>
      <c r="CN10" s="12">
        <v>211.3</v>
      </c>
      <c r="CO10" s="12">
        <v>0</v>
      </c>
      <c r="CP10" s="12">
        <v>0</v>
      </c>
      <c r="CQ10" s="12">
        <v>2.3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f aca="true" t="shared" si="0" ref="CZ10:CZ41">SUM(C10:CY10)</f>
        <v>2427.5</v>
      </c>
      <c r="DA10" s="12">
        <v>845</v>
      </c>
      <c r="DB10" s="12">
        <v>0.1</v>
      </c>
      <c r="DC10" s="12">
        <v>0</v>
      </c>
      <c r="DD10" s="12">
        <v>17.1</v>
      </c>
      <c r="DE10" s="12">
        <v>58.2</v>
      </c>
      <c r="DF10" s="12">
        <f aca="true" t="shared" si="1" ref="DF10:DF41">SUM(DA10:DE10)</f>
        <v>920.4000000000001</v>
      </c>
      <c r="DG10" s="12">
        <f aca="true" t="shared" si="2" ref="DG10:DG41">SUM(CZ10:DE10)</f>
        <v>3347.8999999999996</v>
      </c>
    </row>
    <row r="11" spans="1:111" ht="18">
      <c r="A11" s="4">
        <v>2</v>
      </c>
      <c r="B11" s="4" t="s">
        <v>95</v>
      </c>
      <c r="C11" s="12">
        <v>0</v>
      </c>
      <c r="D11" s="12">
        <v>0.4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0.5</v>
      </c>
      <c r="Y11" s="12">
        <v>0.4</v>
      </c>
      <c r="Z11" s="12">
        <v>0.1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0.3</v>
      </c>
      <c r="BI11" s="12">
        <v>0</v>
      </c>
      <c r="BJ11" s="12">
        <v>31.3</v>
      </c>
      <c r="BK11" s="12">
        <v>0</v>
      </c>
      <c r="BL11" s="12">
        <v>0</v>
      </c>
      <c r="BM11" s="12">
        <v>0</v>
      </c>
      <c r="BN11" s="12">
        <v>0.4</v>
      </c>
      <c r="BO11" s="12">
        <v>0.8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8.3</v>
      </c>
      <c r="CE11" s="12">
        <v>1.3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9.9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f t="shared" si="0"/>
        <v>53.699999999999996</v>
      </c>
      <c r="DA11" s="12">
        <v>39.6</v>
      </c>
      <c r="DB11" s="12">
        <v>0</v>
      </c>
      <c r="DC11" s="12">
        <v>0</v>
      </c>
      <c r="DD11" s="12">
        <v>0.2</v>
      </c>
      <c r="DE11" s="12">
        <v>0</v>
      </c>
      <c r="DF11" s="12">
        <f t="shared" si="1"/>
        <v>39.800000000000004</v>
      </c>
      <c r="DG11" s="12">
        <f t="shared" si="2"/>
        <v>93.5</v>
      </c>
    </row>
    <row r="12" spans="1:111" ht="18">
      <c r="A12" s="4">
        <v>3</v>
      </c>
      <c r="B12" s="4" t="s">
        <v>24</v>
      </c>
      <c r="C12" s="12">
        <v>0</v>
      </c>
      <c r="D12" s="12">
        <v>0</v>
      </c>
      <c r="E12" s="12">
        <v>5</v>
      </c>
      <c r="F12" s="12">
        <v>0</v>
      </c>
      <c r="G12" s="12">
        <v>0</v>
      </c>
      <c r="H12" s="12">
        <v>252.7</v>
      </c>
      <c r="I12" s="12">
        <v>0</v>
      </c>
      <c r="J12" s="12">
        <v>0.1</v>
      </c>
      <c r="K12" s="12">
        <v>0</v>
      </c>
      <c r="L12" s="12">
        <v>58.3</v>
      </c>
      <c r="M12" s="12">
        <v>0.2</v>
      </c>
      <c r="N12" s="12">
        <v>1.5</v>
      </c>
      <c r="O12" s="12">
        <v>0</v>
      </c>
      <c r="P12" s="12">
        <v>0.5</v>
      </c>
      <c r="Q12" s="12">
        <v>3.7</v>
      </c>
      <c r="R12" s="12">
        <v>2.2</v>
      </c>
      <c r="S12" s="12">
        <v>0</v>
      </c>
      <c r="T12" s="12">
        <v>0.4</v>
      </c>
      <c r="U12" s="12">
        <v>3.4</v>
      </c>
      <c r="V12" s="12">
        <v>2.8</v>
      </c>
      <c r="W12" s="12">
        <v>0</v>
      </c>
      <c r="X12" s="12">
        <v>0.3</v>
      </c>
      <c r="Y12" s="12">
        <v>0.5</v>
      </c>
      <c r="Z12" s="12">
        <v>0.6</v>
      </c>
      <c r="AA12" s="12">
        <v>0.1</v>
      </c>
      <c r="AB12" s="12">
        <v>0</v>
      </c>
      <c r="AC12" s="12">
        <v>0</v>
      </c>
      <c r="AD12" s="12">
        <v>0.3</v>
      </c>
      <c r="AE12" s="12">
        <v>2.8</v>
      </c>
      <c r="AF12" s="12">
        <v>0</v>
      </c>
      <c r="AG12" s="12">
        <v>0</v>
      </c>
      <c r="AH12" s="12">
        <v>0.1</v>
      </c>
      <c r="AI12" s="12">
        <v>0.1</v>
      </c>
      <c r="AJ12" s="12">
        <v>0</v>
      </c>
      <c r="AK12" s="12">
        <v>0</v>
      </c>
      <c r="AL12" s="12">
        <v>0</v>
      </c>
      <c r="AM12" s="12">
        <v>0</v>
      </c>
      <c r="AN12" s="12">
        <v>0.1</v>
      </c>
      <c r="AO12" s="12">
        <v>0.1</v>
      </c>
      <c r="AP12" s="12">
        <v>0</v>
      </c>
      <c r="AQ12" s="12">
        <v>0.2</v>
      </c>
      <c r="AR12" s="12">
        <v>0.1</v>
      </c>
      <c r="AS12" s="12">
        <v>0</v>
      </c>
      <c r="AT12" s="12">
        <v>0</v>
      </c>
      <c r="AU12" s="12">
        <v>0</v>
      </c>
      <c r="AV12" s="12">
        <v>1.2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0.9</v>
      </c>
      <c r="BC12" s="12">
        <v>0</v>
      </c>
      <c r="BD12" s="12">
        <v>0.2</v>
      </c>
      <c r="BE12" s="12">
        <v>0.1</v>
      </c>
      <c r="BF12" s="12">
        <v>0</v>
      </c>
      <c r="BG12" s="12">
        <v>0</v>
      </c>
      <c r="BH12" s="12">
        <v>0</v>
      </c>
      <c r="BI12" s="12">
        <v>0.1</v>
      </c>
      <c r="BJ12" s="12">
        <v>0</v>
      </c>
      <c r="BK12" s="12">
        <v>0.1</v>
      </c>
      <c r="BL12" s="12">
        <v>0</v>
      </c>
      <c r="BM12" s="12">
        <v>0.6</v>
      </c>
      <c r="BN12" s="12">
        <v>0.2</v>
      </c>
      <c r="BO12" s="12">
        <v>0.1</v>
      </c>
      <c r="BP12" s="12">
        <v>0.1</v>
      </c>
      <c r="BQ12" s="12">
        <v>0.2</v>
      </c>
      <c r="BR12" s="12">
        <v>0</v>
      </c>
      <c r="BS12" s="12">
        <v>0</v>
      </c>
      <c r="BT12" s="12">
        <v>0.2</v>
      </c>
      <c r="BU12" s="12">
        <v>0.1</v>
      </c>
      <c r="BV12" s="12">
        <v>0</v>
      </c>
      <c r="BW12" s="12">
        <v>0.2</v>
      </c>
      <c r="BX12" s="12">
        <v>0.1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0.9</v>
      </c>
      <c r="CG12" s="12">
        <v>0.2</v>
      </c>
      <c r="CH12" s="12">
        <v>0</v>
      </c>
      <c r="CI12" s="12">
        <v>0.1</v>
      </c>
      <c r="CJ12" s="12">
        <v>0.1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f t="shared" si="0"/>
        <v>341.80000000000024</v>
      </c>
      <c r="DA12" s="12">
        <v>25.2</v>
      </c>
      <c r="DB12" s="12">
        <v>0.5</v>
      </c>
      <c r="DC12" s="12">
        <v>0</v>
      </c>
      <c r="DD12" s="12">
        <v>24.7</v>
      </c>
      <c r="DE12" s="12">
        <v>0</v>
      </c>
      <c r="DF12" s="12">
        <f t="shared" si="1"/>
        <v>50.4</v>
      </c>
      <c r="DG12" s="12">
        <f t="shared" si="2"/>
        <v>392.2000000000002</v>
      </c>
    </row>
    <row r="13" spans="1:111" ht="18">
      <c r="A13" s="4">
        <v>4</v>
      </c>
      <c r="B13" s="4" t="s">
        <v>96</v>
      </c>
      <c r="C13" s="12">
        <v>0</v>
      </c>
      <c r="D13" s="12">
        <v>0</v>
      </c>
      <c r="E13" s="12">
        <v>0</v>
      </c>
      <c r="F13" s="12">
        <v>64.3</v>
      </c>
      <c r="G13" s="12">
        <v>3791.9</v>
      </c>
      <c r="H13" s="12">
        <v>0</v>
      </c>
      <c r="I13" s="12">
        <v>1367.9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0.1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f t="shared" si="0"/>
        <v>5224.200000000001</v>
      </c>
      <c r="DA13" s="12">
        <v>0</v>
      </c>
      <c r="DB13" s="12">
        <v>0</v>
      </c>
      <c r="DC13" s="12">
        <v>0</v>
      </c>
      <c r="DD13" s="12">
        <v>-0.2</v>
      </c>
      <c r="DE13" s="12">
        <v>0</v>
      </c>
      <c r="DF13" s="12">
        <f t="shared" si="1"/>
        <v>-0.2</v>
      </c>
      <c r="DG13" s="12">
        <f t="shared" si="2"/>
        <v>5224.000000000001</v>
      </c>
    </row>
    <row r="14" spans="1:111" ht="18">
      <c r="A14" s="4">
        <v>5</v>
      </c>
      <c r="B14" s="4" t="s">
        <v>25</v>
      </c>
      <c r="C14" s="12">
        <v>75.7</v>
      </c>
      <c r="D14" s="12">
        <v>0</v>
      </c>
      <c r="E14" s="12">
        <v>17.3</v>
      </c>
      <c r="F14" s="12">
        <v>0</v>
      </c>
      <c r="G14" s="12">
        <v>403</v>
      </c>
      <c r="H14" s="12">
        <v>1334.2</v>
      </c>
      <c r="I14" s="12">
        <v>12.3</v>
      </c>
      <c r="J14" s="12">
        <v>5.8</v>
      </c>
      <c r="K14" s="12">
        <v>5.1</v>
      </c>
      <c r="L14" s="12">
        <v>37</v>
      </c>
      <c r="M14" s="12">
        <v>8.1</v>
      </c>
      <c r="N14" s="12">
        <v>8.1</v>
      </c>
      <c r="O14" s="12">
        <v>9.4</v>
      </c>
      <c r="P14" s="12">
        <v>10.5</v>
      </c>
      <c r="Q14" s="12">
        <v>6.7</v>
      </c>
      <c r="R14" s="12">
        <v>108.2</v>
      </c>
      <c r="S14" s="12">
        <v>14.4</v>
      </c>
      <c r="T14" s="12">
        <v>4.1</v>
      </c>
      <c r="U14" s="12">
        <v>31.5</v>
      </c>
      <c r="V14" s="12">
        <v>442.3</v>
      </c>
      <c r="W14" s="12">
        <v>61.7</v>
      </c>
      <c r="X14" s="12">
        <v>124.4</v>
      </c>
      <c r="Y14" s="12">
        <v>24.9</v>
      </c>
      <c r="Z14" s="12">
        <v>27.6</v>
      </c>
      <c r="AA14" s="12">
        <v>14.1</v>
      </c>
      <c r="AB14" s="12">
        <v>7.2</v>
      </c>
      <c r="AC14" s="12">
        <v>5.6</v>
      </c>
      <c r="AD14" s="12">
        <v>5</v>
      </c>
      <c r="AE14" s="12">
        <v>11.2</v>
      </c>
      <c r="AF14" s="12">
        <v>2.1</v>
      </c>
      <c r="AG14" s="12">
        <v>2.3</v>
      </c>
      <c r="AH14" s="12">
        <v>9.3</v>
      </c>
      <c r="AI14" s="12">
        <v>7.2</v>
      </c>
      <c r="AJ14" s="12">
        <v>2.7</v>
      </c>
      <c r="AK14" s="12">
        <v>1.6</v>
      </c>
      <c r="AL14" s="12">
        <v>1.4</v>
      </c>
      <c r="AM14" s="12">
        <v>3.6</v>
      </c>
      <c r="AN14" s="12">
        <v>2.9</v>
      </c>
      <c r="AO14" s="12">
        <v>7.7</v>
      </c>
      <c r="AP14" s="12">
        <v>3.3</v>
      </c>
      <c r="AQ14" s="12">
        <v>15.5</v>
      </c>
      <c r="AR14" s="12">
        <v>2.2</v>
      </c>
      <c r="AS14" s="12">
        <v>1.6</v>
      </c>
      <c r="AT14" s="12">
        <v>2.4</v>
      </c>
      <c r="AU14" s="12">
        <v>6.2</v>
      </c>
      <c r="AV14" s="12">
        <v>4.5</v>
      </c>
      <c r="AW14" s="12">
        <v>4.4</v>
      </c>
      <c r="AX14" s="12">
        <v>2.2</v>
      </c>
      <c r="AY14" s="12">
        <v>1.6</v>
      </c>
      <c r="AZ14" s="12">
        <v>2.8</v>
      </c>
      <c r="BA14" s="12">
        <v>1.3</v>
      </c>
      <c r="BB14" s="12">
        <v>29.3</v>
      </c>
      <c r="BC14" s="12">
        <v>6.2</v>
      </c>
      <c r="BD14" s="12">
        <v>16.2</v>
      </c>
      <c r="BE14" s="12">
        <v>3.9</v>
      </c>
      <c r="BF14" s="12">
        <v>2.5</v>
      </c>
      <c r="BG14" s="12">
        <v>2.9</v>
      </c>
      <c r="BH14" s="12">
        <v>12.9</v>
      </c>
      <c r="BI14" s="12">
        <v>17.7</v>
      </c>
      <c r="BJ14" s="12">
        <v>4.9</v>
      </c>
      <c r="BK14" s="12">
        <v>4.3</v>
      </c>
      <c r="BL14" s="12">
        <v>12.4</v>
      </c>
      <c r="BM14" s="12">
        <v>7.5</v>
      </c>
      <c r="BN14" s="12">
        <v>3.3</v>
      </c>
      <c r="BO14" s="12">
        <v>9.1</v>
      </c>
      <c r="BP14" s="12">
        <v>8.9</v>
      </c>
      <c r="BQ14" s="12">
        <v>29.8</v>
      </c>
      <c r="BR14" s="12">
        <v>4.4</v>
      </c>
      <c r="BS14" s="12">
        <v>1.8</v>
      </c>
      <c r="BT14" s="12">
        <v>4.2</v>
      </c>
      <c r="BU14" s="12">
        <v>3.2</v>
      </c>
      <c r="BV14" s="12">
        <v>4</v>
      </c>
      <c r="BW14" s="12">
        <v>6</v>
      </c>
      <c r="BX14" s="12">
        <v>2.8</v>
      </c>
      <c r="BY14" s="12">
        <v>1.6</v>
      </c>
      <c r="BZ14" s="12">
        <v>2.5</v>
      </c>
      <c r="CA14" s="12">
        <v>0.8</v>
      </c>
      <c r="CB14" s="12">
        <v>6.1</v>
      </c>
      <c r="CC14" s="12">
        <v>1.5</v>
      </c>
      <c r="CD14" s="12">
        <v>8.9</v>
      </c>
      <c r="CE14" s="12">
        <v>8.5</v>
      </c>
      <c r="CF14" s="12">
        <v>8.7</v>
      </c>
      <c r="CG14" s="12">
        <v>13.3</v>
      </c>
      <c r="CH14" s="12">
        <v>13</v>
      </c>
      <c r="CI14" s="12">
        <v>7.7</v>
      </c>
      <c r="CJ14" s="12">
        <v>10.9</v>
      </c>
      <c r="CK14" s="12">
        <v>3.2</v>
      </c>
      <c r="CL14" s="12">
        <v>0</v>
      </c>
      <c r="CM14" s="12">
        <v>108.5</v>
      </c>
      <c r="CN14" s="12">
        <v>0</v>
      </c>
      <c r="CO14" s="12">
        <v>49.7</v>
      </c>
      <c r="CP14" s="12">
        <v>10.8</v>
      </c>
      <c r="CQ14" s="12">
        <v>508</v>
      </c>
      <c r="CR14" s="12">
        <v>436.4</v>
      </c>
      <c r="CS14" s="12">
        <v>10.8</v>
      </c>
      <c r="CT14" s="12">
        <v>0.4</v>
      </c>
      <c r="CU14" s="12">
        <v>4.3</v>
      </c>
      <c r="CV14" s="12">
        <v>0</v>
      </c>
      <c r="CW14" s="12">
        <v>0</v>
      </c>
      <c r="CX14" s="12">
        <v>2.6</v>
      </c>
      <c r="CY14" s="12">
        <v>2.6</v>
      </c>
      <c r="CZ14" s="12">
        <f t="shared" si="0"/>
        <v>4323.2</v>
      </c>
      <c r="DA14" s="12">
        <v>653.1</v>
      </c>
      <c r="DB14" s="12">
        <v>38.5</v>
      </c>
      <c r="DC14" s="12">
        <v>0</v>
      </c>
      <c r="DD14" s="12">
        <v>-30.4</v>
      </c>
      <c r="DE14" s="12">
        <v>0</v>
      </c>
      <c r="DF14" s="12">
        <f t="shared" si="1"/>
        <v>661.2</v>
      </c>
      <c r="DG14" s="12">
        <f t="shared" si="2"/>
        <v>4984.400000000001</v>
      </c>
    </row>
    <row r="15" spans="1:111" ht="18">
      <c r="A15" s="4">
        <v>6</v>
      </c>
      <c r="B15" s="4" t="s">
        <v>26</v>
      </c>
      <c r="C15" s="12">
        <v>0</v>
      </c>
      <c r="D15" s="12">
        <v>0</v>
      </c>
      <c r="E15" s="12">
        <v>0.1</v>
      </c>
      <c r="F15" s="12">
        <v>0</v>
      </c>
      <c r="G15" s="12">
        <v>0</v>
      </c>
      <c r="H15" s="12">
        <v>254.4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f t="shared" si="0"/>
        <v>254.5</v>
      </c>
      <c r="DA15" s="12">
        <v>0</v>
      </c>
      <c r="DB15" s="12">
        <v>0</v>
      </c>
      <c r="DC15" s="12">
        <v>0</v>
      </c>
      <c r="DD15" s="12">
        <v>-15</v>
      </c>
      <c r="DE15" s="12">
        <v>0</v>
      </c>
      <c r="DF15" s="12">
        <f t="shared" si="1"/>
        <v>-15</v>
      </c>
      <c r="DG15" s="12">
        <f t="shared" si="2"/>
        <v>239.5</v>
      </c>
    </row>
    <row r="16" spans="1:111" ht="18">
      <c r="A16" s="4">
        <v>7</v>
      </c>
      <c r="B16" s="4" t="s">
        <v>27</v>
      </c>
      <c r="C16" s="12">
        <v>0</v>
      </c>
      <c r="D16" s="12">
        <v>0</v>
      </c>
      <c r="E16" s="12">
        <v>0.1</v>
      </c>
      <c r="F16" s="12">
        <v>0</v>
      </c>
      <c r="G16" s="12">
        <v>0</v>
      </c>
      <c r="H16" s="12">
        <v>0.6</v>
      </c>
      <c r="I16" s="12">
        <v>1.6</v>
      </c>
      <c r="J16" s="12">
        <v>0</v>
      </c>
      <c r="K16" s="12">
        <v>0</v>
      </c>
      <c r="L16" s="12">
        <v>1</v>
      </c>
      <c r="M16" s="12">
        <v>0.1</v>
      </c>
      <c r="N16" s="12">
        <v>0.2</v>
      </c>
      <c r="O16" s="12">
        <v>0</v>
      </c>
      <c r="P16" s="12">
        <v>0.3</v>
      </c>
      <c r="Q16" s="12">
        <v>0.1</v>
      </c>
      <c r="R16" s="12">
        <v>0.2</v>
      </c>
      <c r="S16" s="12">
        <v>0.5</v>
      </c>
      <c r="T16" s="12">
        <v>0.3</v>
      </c>
      <c r="U16" s="12">
        <v>0.3</v>
      </c>
      <c r="V16" s="12">
        <v>0.9</v>
      </c>
      <c r="W16" s="12">
        <v>0.2</v>
      </c>
      <c r="X16" s="12">
        <v>0.1</v>
      </c>
      <c r="Y16" s="12">
        <v>0.1</v>
      </c>
      <c r="Z16" s="12">
        <v>0.2</v>
      </c>
      <c r="AA16" s="12">
        <v>0.1</v>
      </c>
      <c r="AB16" s="12">
        <v>0</v>
      </c>
      <c r="AC16" s="12">
        <v>0</v>
      </c>
      <c r="AD16" s="12">
        <v>0.1</v>
      </c>
      <c r="AE16" s="12">
        <v>0.5</v>
      </c>
      <c r="AF16" s="12">
        <v>0</v>
      </c>
      <c r="AG16" s="12">
        <v>0.1</v>
      </c>
      <c r="AH16" s="12">
        <v>0.2</v>
      </c>
      <c r="AI16" s="12">
        <v>0.1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0.1</v>
      </c>
      <c r="AP16" s="12">
        <v>0.1</v>
      </c>
      <c r="AQ16" s="12">
        <v>0.2</v>
      </c>
      <c r="AR16" s="12">
        <v>0.1</v>
      </c>
      <c r="AS16" s="12">
        <v>0</v>
      </c>
      <c r="AT16" s="12">
        <v>0</v>
      </c>
      <c r="AU16" s="12">
        <v>0.1</v>
      </c>
      <c r="AV16" s="12">
        <v>0.1</v>
      </c>
      <c r="AW16" s="12">
        <v>0.1</v>
      </c>
      <c r="AX16" s="12">
        <v>0.1</v>
      </c>
      <c r="AY16" s="12">
        <v>0</v>
      </c>
      <c r="AZ16" s="12">
        <v>0</v>
      </c>
      <c r="BA16" s="12">
        <v>0</v>
      </c>
      <c r="BB16" s="12">
        <v>0.6</v>
      </c>
      <c r="BC16" s="12">
        <v>0</v>
      </c>
      <c r="BD16" s="12">
        <v>0.2</v>
      </c>
      <c r="BE16" s="12">
        <v>0</v>
      </c>
      <c r="BF16" s="12">
        <v>0</v>
      </c>
      <c r="BG16" s="12">
        <v>0.1</v>
      </c>
      <c r="BH16" s="12">
        <v>0.1</v>
      </c>
      <c r="BI16" s="12">
        <v>0.1</v>
      </c>
      <c r="BJ16" s="12">
        <v>0.1</v>
      </c>
      <c r="BK16" s="12">
        <v>0</v>
      </c>
      <c r="BL16" s="12">
        <v>0.3</v>
      </c>
      <c r="BM16" s="12">
        <v>0.2</v>
      </c>
      <c r="BN16" s="12">
        <v>0</v>
      </c>
      <c r="BO16" s="12">
        <v>0.1</v>
      </c>
      <c r="BP16" s="12">
        <v>0.2</v>
      </c>
      <c r="BQ16" s="12">
        <v>0.5</v>
      </c>
      <c r="BR16" s="12">
        <v>0</v>
      </c>
      <c r="BS16" s="12">
        <v>0</v>
      </c>
      <c r="BT16" s="12">
        <v>0</v>
      </c>
      <c r="BU16" s="12">
        <v>0</v>
      </c>
      <c r="BV16" s="12">
        <v>0.1</v>
      </c>
      <c r="BW16" s="12">
        <v>0.1</v>
      </c>
      <c r="BX16" s="12">
        <v>0</v>
      </c>
      <c r="BY16" s="12">
        <v>0</v>
      </c>
      <c r="BZ16" s="12">
        <v>0</v>
      </c>
      <c r="CA16" s="12">
        <v>0</v>
      </c>
      <c r="CB16" s="12">
        <v>0.1</v>
      </c>
      <c r="CC16" s="12">
        <v>0</v>
      </c>
      <c r="CD16" s="12">
        <v>0.1</v>
      </c>
      <c r="CE16" s="12">
        <v>0</v>
      </c>
      <c r="CF16" s="12">
        <v>0.5</v>
      </c>
      <c r="CG16" s="12">
        <v>0.2</v>
      </c>
      <c r="CH16" s="12">
        <v>0.2</v>
      </c>
      <c r="CI16" s="12">
        <v>0.2</v>
      </c>
      <c r="CJ16" s="12">
        <v>0.2</v>
      </c>
      <c r="CK16" s="12">
        <v>0.1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f t="shared" si="0"/>
        <v>13.099999999999987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f t="shared" si="1"/>
        <v>0</v>
      </c>
      <c r="DG16" s="12">
        <f t="shared" si="2"/>
        <v>13.099999999999987</v>
      </c>
    </row>
    <row r="17" spans="1:111" ht="18">
      <c r="A17" s="4">
        <v>8</v>
      </c>
      <c r="B17" s="4" t="s">
        <v>28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f t="shared" si="0"/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f t="shared" si="1"/>
        <v>0</v>
      </c>
      <c r="DG17" s="12">
        <f t="shared" si="2"/>
        <v>0</v>
      </c>
    </row>
    <row r="18" spans="1:111" ht="18" customHeight="1">
      <c r="A18" s="4">
        <v>9</v>
      </c>
      <c r="B18" s="4" t="s">
        <v>29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5.5</v>
      </c>
      <c r="L18" s="12">
        <v>174.7</v>
      </c>
      <c r="M18" s="12">
        <v>44.6</v>
      </c>
      <c r="N18" s="12">
        <v>222.7</v>
      </c>
      <c r="O18" s="12">
        <v>0</v>
      </c>
      <c r="P18" s="12">
        <v>0</v>
      </c>
      <c r="Q18" s="12">
        <v>0</v>
      </c>
      <c r="R18" s="12">
        <v>9.1</v>
      </c>
      <c r="S18" s="12">
        <v>0</v>
      </c>
      <c r="T18" s="12">
        <v>22.4</v>
      </c>
      <c r="U18" s="12">
        <v>35.1</v>
      </c>
      <c r="V18" s="12">
        <v>7.3</v>
      </c>
      <c r="W18" s="12">
        <v>0</v>
      </c>
      <c r="X18" s="12">
        <v>0</v>
      </c>
      <c r="Y18" s="12">
        <v>18.2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0.6</v>
      </c>
      <c r="AF18" s="12">
        <v>0</v>
      </c>
      <c r="AG18" s="12">
        <v>0</v>
      </c>
      <c r="AH18" s="12">
        <v>0</v>
      </c>
      <c r="AI18" s="12">
        <v>0.3</v>
      </c>
      <c r="AJ18" s="12">
        <v>0.3</v>
      </c>
      <c r="AK18" s="12">
        <v>0</v>
      </c>
      <c r="AL18" s="12">
        <v>6.8</v>
      </c>
      <c r="AM18" s="12">
        <v>0</v>
      </c>
      <c r="AN18" s="12">
        <v>0</v>
      </c>
      <c r="AO18" s="12">
        <v>0.8</v>
      </c>
      <c r="AP18" s="12">
        <v>0</v>
      </c>
      <c r="AQ18" s="12">
        <v>1.9</v>
      </c>
      <c r="AR18" s="12">
        <v>0</v>
      </c>
      <c r="AS18" s="12">
        <v>0</v>
      </c>
      <c r="AT18" s="12">
        <v>0</v>
      </c>
      <c r="AU18" s="12">
        <v>1.8</v>
      </c>
      <c r="AV18" s="12">
        <v>0</v>
      </c>
      <c r="AW18" s="12">
        <v>0</v>
      </c>
      <c r="AX18" s="12">
        <v>0.9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1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1.8</v>
      </c>
      <c r="BM18" s="12">
        <v>0</v>
      </c>
      <c r="BN18" s="12">
        <v>0</v>
      </c>
      <c r="BO18" s="12">
        <v>0</v>
      </c>
      <c r="BP18" s="12">
        <v>0.1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10.1</v>
      </c>
      <c r="CG18" s="12">
        <v>0</v>
      </c>
      <c r="CH18" s="12">
        <v>0.1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f t="shared" si="0"/>
        <v>566.0999999999998</v>
      </c>
      <c r="DA18" s="12">
        <v>0</v>
      </c>
      <c r="DB18" s="12">
        <v>11.5</v>
      </c>
      <c r="DC18" s="12">
        <v>0</v>
      </c>
      <c r="DD18" s="12">
        <v>98.5</v>
      </c>
      <c r="DE18" s="12">
        <v>1199.4</v>
      </c>
      <c r="DF18" s="12">
        <f t="shared" si="1"/>
        <v>1309.4</v>
      </c>
      <c r="DG18" s="12">
        <f t="shared" si="2"/>
        <v>1875.5</v>
      </c>
    </row>
    <row r="19" spans="1:111" s="15" customFormat="1" ht="22.5" customHeight="1">
      <c r="A19" s="13">
        <v>10</v>
      </c>
      <c r="B19" s="13" t="s">
        <v>97</v>
      </c>
      <c r="C19" s="14">
        <v>1.8</v>
      </c>
      <c r="D19" s="14">
        <v>0</v>
      </c>
      <c r="E19" s="14">
        <v>34.5</v>
      </c>
      <c r="F19" s="14">
        <v>2.6</v>
      </c>
      <c r="G19" s="14">
        <v>0</v>
      </c>
      <c r="H19" s="14">
        <v>1.9</v>
      </c>
      <c r="I19" s="14">
        <v>2.7</v>
      </c>
      <c r="J19" s="14">
        <v>1.4</v>
      </c>
      <c r="K19" s="14">
        <v>0.2</v>
      </c>
      <c r="L19" s="14">
        <v>330.3</v>
      </c>
      <c r="M19" s="14">
        <v>0.3</v>
      </c>
      <c r="N19" s="14">
        <v>20.4</v>
      </c>
      <c r="O19" s="14">
        <v>0</v>
      </c>
      <c r="P19" s="14">
        <v>0</v>
      </c>
      <c r="Q19" s="14">
        <v>0</v>
      </c>
      <c r="R19" s="14">
        <v>5.3</v>
      </c>
      <c r="S19" s="14">
        <v>0.6</v>
      </c>
      <c r="T19" s="14">
        <v>0.2</v>
      </c>
      <c r="U19" s="14">
        <v>0.1</v>
      </c>
      <c r="V19" s="14">
        <v>0.2</v>
      </c>
      <c r="W19" s="14">
        <v>0.1</v>
      </c>
      <c r="X19" s="14">
        <v>0</v>
      </c>
      <c r="Y19" s="14">
        <v>0</v>
      </c>
      <c r="Z19" s="14">
        <v>0.1</v>
      </c>
      <c r="AA19" s="14">
        <v>0.1</v>
      </c>
      <c r="AB19" s="14">
        <v>0</v>
      </c>
      <c r="AC19" s="14">
        <v>0</v>
      </c>
      <c r="AD19" s="14">
        <v>0</v>
      </c>
      <c r="AE19" s="14">
        <v>76.3</v>
      </c>
      <c r="AF19" s="14">
        <v>5.5</v>
      </c>
      <c r="AG19" s="14">
        <v>68.9</v>
      </c>
      <c r="AH19" s="14">
        <v>70.6</v>
      </c>
      <c r="AI19" s="14">
        <v>138.3</v>
      </c>
      <c r="AJ19" s="14">
        <v>8.3</v>
      </c>
      <c r="AK19" s="14">
        <v>3.5</v>
      </c>
      <c r="AL19" s="14">
        <v>10.2</v>
      </c>
      <c r="AM19" s="14">
        <v>6.8</v>
      </c>
      <c r="AN19" s="14">
        <v>8.6</v>
      </c>
      <c r="AO19" s="14">
        <v>34.6</v>
      </c>
      <c r="AP19" s="14">
        <v>11.1</v>
      </c>
      <c r="AQ19" s="14">
        <v>58.9</v>
      </c>
      <c r="AR19" s="14">
        <v>4.9</v>
      </c>
      <c r="AS19" s="14">
        <v>3.7</v>
      </c>
      <c r="AT19" s="14">
        <v>3.9</v>
      </c>
      <c r="AU19" s="14">
        <v>14.7</v>
      </c>
      <c r="AV19" s="14">
        <v>6.9</v>
      </c>
      <c r="AW19" s="14">
        <v>4.3</v>
      </c>
      <c r="AX19" s="14">
        <v>3.3</v>
      </c>
      <c r="AY19" s="14">
        <v>0.1</v>
      </c>
      <c r="AZ19" s="14">
        <v>13</v>
      </c>
      <c r="BA19" s="14">
        <v>3</v>
      </c>
      <c r="BB19" s="14">
        <v>90.8</v>
      </c>
      <c r="BC19" s="14">
        <v>12</v>
      </c>
      <c r="BD19" s="14">
        <v>4.2</v>
      </c>
      <c r="BE19" s="14">
        <v>6.8</v>
      </c>
      <c r="BF19" s="14">
        <v>6.4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3.2</v>
      </c>
      <c r="CE19" s="14">
        <v>7.4</v>
      </c>
      <c r="CF19" s="14">
        <v>0.1</v>
      </c>
      <c r="CG19" s="14">
        <v>1.3</v>
      </c>
      <c r="CH19" s="14">
        <v>0.1</v>
      </c>
      <c r="CI19" s="14">
        <v>10.2</v>
      </c>
      <c r="CJ19" s="14">
        <v>3.1</v>
      </c>
      <c r="CK19" s="14">
        <v>3.3</v>
      </c>
      <c r="CL19" s="14">
        <v>196.2</v>
      </c>
      <c r="CM19" s="14">
        <v>0</v>
      </c>
      <c r="CN19" s="14">
        <v>0</v>
      </c>
      <c r="CO19" s="14">
        <v>1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f t="shared" si="0"/>
        <v>1308.3</v>
      </c>
      <c r="DA19" s="14">
        <v>0.4</v>
      </c>
      <c r="DB19" s="14">
        <v>2.2</v>
      </c>
      <c r="DC19" s="14">
        <v>0</v>
      </c>
      <c r="DD19" s="14">
        <v>13.4</v>
      </c>
      <c r="DE19" s="14">
        <v>0</v>
      </c>
      <c r="DF19" s="14">
        <f t="shared" si="1"/>
        <v>16</v>
      </c>
      <c r="DG19" s="14">
        <f t="shared" si="2"/>
        <v>1324.3000000000002</v>
      </c>
    </row>
    <row r="20" spans="1:111" ht="22.5" customHeight="1">
      <c r="A20" s="4">
        <v>11</v>
      </c>
      <c r="B20" s="4" t="s">
        <v>30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0.5</v>
      </c>
      <c r="I20" s="12">
        <v>0</v>
      </c>
      <c r="J20" s="12">
        <v>0.1</v>
      </c>
      <c r="K20" s="12">
        <v>0</v>
      </c>
      <c r="L20" s="12">
        <v>12.8</v>
      </c>
      <c r="M20" s="12">
        <v>324</v>
      </c>
      <c r="N20" s="12">
        <v>5.3</v>
      </c>
      <c r="O20" s="12">
        <v>0</v>
      </c>
      <c r="P20" s="12">
        <v>0</v>
      </c>
      <c r="Q20" s="12">
        <v>0</v>
      </c>
      <c r="R20" s="12">
        <v>0.8</v>
      </c>
      <c r="S20" s="12">
        <v>1.5</v>
      </c>
      <c r="T20" s="12">
        <v>0.2</v>
      </c>
      <c r="U20" s="12">
        <v>0.1</v>
      </c>
      <c r="V20" s="12">
        <v>0</v>
      </c>
      <c r="W20" s="12">
        <v>0</v>
      </c>
      <c r="X20" s="12">
        <v>0.2</v>
      </c>
      <c r="Y20" s="12">
        <v>2.1</v>
      </c>
      <c r="Z20" s="12">
        <v>1.3</v>
      </c>
      <c r="AA20" s="12">
        <v>0</v>
      </c>
      <c r="AB20" s="12">
        <v>0</v>
      </c>
      <c r="AC20" s="12">
        <v>0</v>
      </c>
      <c r="AD20" s="12">
        <v>0</v>
      </c>
      <c r="AE20" s="12">
        <v>28.7</v>
      </c>
      <c r="AF20" s="12">
        <v>25.2</v>
      </c>
      <c r="AG20" s="12">
        <v>41.8</v>
      </c>
      <c r="AH20" s="12">
        <v>22.3</v>
      </c>
      <c r="AI20" s="12">
        <v>6.2</v>
      </c>
      <c r="AJ20" s="12">
        <v>0.1</v>
      </c>
      <c r="AK20" s="12">
        <v>0.8</v>
      </c>
      <c r="AL20" s="12">
        <v>1.3</v>
      </c>
      <c r="AM20" s="12">
        <v>12.6</v>
      </c>
      <c r="AN20" s="12">
        <v>1.1</v>
      </c>
      <c r="AO20" s="12">
        <v>2.7</v>
      </c>
      <c r="AP20" s="12">
        <v>0.9</v>
      </c>
      <c r="AQ20" s="12">
        <v>13.7</v>
      </c>
      <c r="AR20" s="12">
        <v>2.5</v>
      </c>
      <c r="AS20" s="12">
        <v>1.1</v>
      </c>
      <c r="AT20" s="12">
        <v>12.7</v>
      </c>
      <c r="AU20" s="12">
        <v>3.1</v>
      </c>
      <c r="AV20" s="12">
        <v>5.9</v>
      </c>
      <c r="AW20" s="12">
        <v>6.2</v>
      </c>
      <c r="AX20" s="12">
        <v>4.9</v>
      </c>
      <c r="AY20" s="12">
        <v>1.8</v>
      </c>
      <c r="AZ20" s="12">
        <v>4.4</v>
      </c>
      <c r="BA20" s="12">
        <v>4.7</v>
      </c>
      <c r="BB20" s="12">
        <v>25.3</v>
      </c>
      <c r="BC20" s="12">
        <v>1.7</v>
      </c>
      <c r="BD20" s="12">
        <v>10.2</v>
      </c>
      <c r="BE20" s="12">
        <v>1.9</v>
      </c>
      <c r="BF20" s="12">
        <v>2.9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0.2</v>
      </c>
      <c r="CC20" s="12">
        <v>0</v>
      </c>
      <c r="CD20" s="12">
        <v>1.6</v>
      </c>
      <c r="CE20" s="12">
        <v>4.4</v>
      </c>
      <c r="CF20" s="12">
        <v>0</v>
      </c>
      <c r="CG20" s="12">
        <v>1.5</v>
      </c>
      <c r="CH20" s="12">
        <v>1.6</v>
      </c>
      <c r="CI20" s="12">
        <v>0.2</v>
      </c>
      <c r="CJ20" s="12">
        <v>1.9</v>
      </c>
      <c r="CK20" s="12">
        <v>6.2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f t="shared" si="0"/>
        <v>613.2000000000003</v>
      </c>
      <c r="DA20" s="12">
        <v>0</v>
      </c>
      <c r="DB20" s="12">
        <v>0</v>
      </c>
      <c r="DC20" s="12">
        <v>0</v>
      </c>
      <c r="DD20" s="12">
        <v>-23.8</v>
      </c>
      <c r="DE20" s="12">
        <v>0</v>
      </c>
      <c r="DF20" s="12">
        <f t="shared" si="1"/>
        <v>-23.8</v>
      </c>
      <c r="DG20" s="12">
        <f t="shared" si="2"/>
        <v>589.4000000000003</v>
      </c>
    </row>
    <row r="21" spans="1:111" ht="18">
      <c r="A21" s="4">
        <v>12</v>
      </c>
      <c r="B21" s="4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4.2</v>
      </c>
      <c r="I21" s="12">
        <v>0.4</v>
      </c>
      <c r="J21" s="12">
        <v>0.5</v>
      </c>
      <c r="K21" s="12">
        <v>0</v>
      </c>
      <c r="L21" s="12">
        <v>154</v>
      </c>
      <c r="M21" s="12">
        <v>11.3</v>
      </c>
      <c r="N21" s="12">
        <v>493.2</v>
      </c>
      <c r="O21" s="12">
        <v>0</v>
      </c>
      <c r="P21" s="12">
        <v>0</v>
      </c>
      <c r="Q21" s="12">
        <v>0</v>
      </c>
      <c r="R21" s="12">
        <v>1.5</v>
      </c>
      <c r="S21" s="12">
        <v>0.8</v>
      </c>
      <c r="T21" s="12">
        <v>4.3</v>
      </c>
      <c r="U21" s="12">
        <v>63</v>
      </c>
      <c r="V21" s="12">
        <v>0</v>
      </c>
      <c r="W21" s="12">
        <v>0.4</v>
      </c>
      <c r="X21" s="12">
        <v>0.5</v>
      </c>
      <c r="Y21" s="12">
        <v>10</v>
      </c>
      <c r="Z21" s="12">
        <v>23.9</v>
      </c>
      <c r="AA21" s="12">
        <v>0</v>
      </c>
      <c r="AB21" s="12">
        <v>0</v>
      </c>
      <c r="AC21" s="12">
        <v>12.6</v>
      </c>
      <c r="AD21" s="12">
        <v>0</v>
      </c>
      <c r="AE21" s="12">
        <v>144.8</v>
      </c>
      <c r="AF21" s="12">
        <v>3</v>
      </c>
      <c r="AG21" s="12">
        <v>7.9</v>
      </c>
      <c r="AH21" s="12">
        <v>113</v>
      </c>
      <c r="AI21" s="12">
        <v>35.1</v>
      </c>
      <c r="AJ21" s="12">
        <v>0.3</v>
      </c>
      <c r="AK21" s="12">
        <v>2.2</v>
      </c>
      <c r="AL21" s="12">
        <v>3.8</v>
      </c>
      <c r="AM21" s="12">
        <v>2.8</v>
      </c>
      <c r="AN21" s="12">
        <v>8.7</v>
      </c>
      <c r="AO21" s="12">
        <v>8.5</v>
      </c>
      <c r="AP21" s="12">
        <v>9.8</v>
      </c>
      <c r="AQ21" s="12">
        <v>54.8</v>
      </c>
      <c r="AR21" s="12">
        <v>10.3</v>
      </c>
      <c r="AS21" s="12">
        <v>2.6</v>
      </c>
      <c r="AT21" s="12">
        <v>174.5</v>
      </c>
      <c r="AU21" s="12">
        <v>51.1</v>
      </c>
      <c r="AV21" s="12">
        <v>27.2</v>
      </c>
      <c r="AW21" s="12">
        <v>19.8</v>
      </c>
      <c r="AX21" s="12">
        <v>56.3</v>
      </c>
      <c r="AY21" s="12">
        <v>4.3</v>
      </c>
      <c r="AZ21" s="12">
        <v>10.5</v>
      </c>
      <c r="BA21" s="12">
        <v>14.3</v>
      </c>
      <c r="BB21" s="12">
        <v>56.7</v>
      </c>
      <c r="BC21" s="12">
        <v>4.4</v>
      </c>
      <c r="BD21" s="12">
        <v>38.1</v>
      </c>
      <c r="BE21" s="12">
        <v>2.2</v>
      </c>
      <c r="BF21" s="12">
        <v>30.5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2.2</v>
      </c>
      <c r="CE21" s="12">
        <v>2.6</v>
      </c>
      <c r="CF21" s="12">
        <v>0</v>
      </c>
      <c r="CG21" s="12">
        <v>1.5</v>
      </c>
      <c r="CH21" s="12">
        <v>5.8</v>
      </c>
      <c r="CI21" s="12">
        <v>0.8</v>
      </c>
      <c r="CJ21" s="12">
        <v>11.1</v>
      </c>
      <c r="CK21" s="12">
        <v>145.3</v>
      </c>
      <c r="CL21" s="12">
        <v>10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f t="shared" si="0"/>
        <v>1857.399999999999</v>
      </c>
      <c r="DA21" s="12">
        <v>0</v>
      </c>
      <c r="DB21" s="12">
        <v>0</v>
      </c>
      <c r="DC21" s="12">
        <v>0</v>
      </c>
      <c r="DD21" s="12">
        <v>48.6</v>
      </c>
      <c r="DE21" s="12">
        <v>0</v>
      </c>
      <c r="DF21" s="12">
        <f t="shared" si="1"/>
        <v>48.6</v>
      </c>
      <c r="DG21" s="12">
        <f t="shared" si="2"/>
        <v>1905.9999999999989</v>
      </c>
    </row>
    <row r="22" spans="1:111" ht="18">
      <c r="A22" s="4">
        <v>13</v>
      </c>
      <c r="B22" s="4" t="s">
        <v>32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0.1</v>
      </c>
      <c r="L22" s="12">
        <v>0.2</v>
      </c>
      <c r="M22" s="12">
        <v>0</v>
      </c>
      <c r="N22" s="12">
        <v>0</v>
      </c>
      <c r="O22" s="12">
        <v>0.3</v>
      </c>
      <c r="P22" s="12">
        <v>0.2</v>
      </c>
      <c r="Q22" s="12">
        <v>0.3</v>
      </c>
      <c r="R22" s="12">
        <v>2.8</v>
      </c>
      <c r="S22" s="12">
        <v>0.4</v>
      </c>
      <c r="T22" s="12">
        <v>0.6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4.9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f t="shared" si="0"/>
        <v>9.8</v>
      </c>
      <c r="DA22" s="12">
        <v>0</v>
      </c>
      <c r="DB22" s="12">
        <v>0</v>
      </c>
      <c r="DC22" s="12">
        <v>0</v>
      </c>
      <c r="DD22" s="12">
        <v>0</v>
      </c>
      <c r="DE22" s="12">
        <v>1.6</v>
      </c>
      <c r="DF22" s="12">
        <f t="shared" si="1"/>
        <v>1.6</v>
      </c>
      <c r="DG22" s="12">
        <f t="shared" si="2"/>
        <v>11.4</v>
      </c>
    </row>
    <row r="23" spans="1:111" ht="18">
      <c r="A23" s="4">
        <v>14</v>
      </c>
      <c r="B23" s="4" t="s">
        <v>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0.1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4.6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f t="shared" si="0"/>
        <v>4.699999999999999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f t="shared" si="1"/>
        <v>0</v>
      </c>
      <c r="DG23" s="12">
        <f t="shared" si="2"/>
        <v>4.699999999999999</v>
      </c>
    </row>
    <row r="24" spans="1:111" ht="18">
      <c r="A24" s="4">
        <v>15</v>
      </c>
      <c r="B24" s="4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0.2</v>
      </c>
      <c r="M24" s="12">
        <v>0</v>
      </c>
      <c r="N24" s="12">
        <v>0</v>
      </c>
      <c r="O24" s="12">
        <v>0</v>
      </c>
      <c r="P24" s="12">
        <v>0</v>
      </c>
      <c r="Q24" s="12">
        <v>0.2</v>
      </c>
      <c r="R24" s="12">
        <v>3.5</v>
      </c>
      <c r="S24" s="12">
        <v>0</v>
      </c>
      <c r="T24" s="12">
        <v>0</v>
      </c>
      <c r="U24" s="12">
        <v>0.1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0.1</v>
      </c>
      <c r="CJ24" s="12">
        <v>0</v>
      </c>
      <c r="CK24" s="12">
        <v>0</v>
      </c>
      <c r="CL24" s="12">
        <v>12.4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f t="shared" si="0"/>
        <v>16.5</v>
      </c>
      <c r="DA24" s="12">
        <v>0</v>
      </c>
      <c r="DB24" s="12">
        <v>0</v>
      </c>
      <c r="DC24" s="12">
        <v>0</v>
      </c>
      <c r="DD24" s="12">
        <v>3.1</v>
      </c>
      <c r="DE24" s="12">
        <v>0</v>
      </c>
      <c r="DF24" s="12">
        <f t="shared" si="1"/>
        <v>3.1</v>
      </c>
      <c r="DG24" s="12">
        <f t="shared" si="2"/>
        <v>19.6</v>
      </c>
    </row>
    <row r="25" spans="1:111" ht="18">
      <c r="A25" s="4">
        <v>16</v>
      </c>
      <c r="B25" s="4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0.5</v>
      </c>
      <c r="I25" s="12">
        <v>0.4</v>
      </c>
      <c r="J25" s="12">
        <v>0.7</v>
      </c>
      <c r="K25" s="12">
        <v>0</v>
      </c>
      <c r="L25" s="12">
        <v>0.7</v>
      </c>
      <c r="M25" s="12">
        <v>0</v>
      </c>
      <c r="N25" s="12">
        <v>0.1</v>
      </c>
      <c r="O25" s="12">
        <v>0</v>
      </c>
      <c r="P25" s="12">
        <v>0</v>
      </c>
      <c r="Q25" s="12">
        <v>0</v>
      </c>
      <c r="R25" s="12">
        <v>21.5</v>
      </c>
      <c r="S25" s="12">
        <v>0.4</v>
      </c>
      <c r="T25" s="12">
        <v>0.2</v>
      </c>
      <c r="U25" s="12">
        <v>0</v>
      </c>
      <c r="V25" s="12">
        <v>0</v>
      </c>
      <c r="W25" s="12">
        <v>0</v>
      </c>
      <c r="X25" s="12">
        <v>0.1</v>
      </c>
      <c r="Y25" s="12">
        <v>0</v>
      </c>
      <c r="Z25" s="12">
        <v>0</v>
      </c>
      <c r="AA25" s="12">
        <v>0</v>
      </c>
      <c r="AB25" s="12">
        <v>0.6</v>
      </c>
      <c r="AC25" s="12">
        <v>0</v>
      </c>
      <c r="AD25" s="12">
        <v>0</v>
      </c>
      <c r="AE25" s="12">
        <v>2.6</v>
      </c>
      <c r="AF25" s="12">
        <v>0</v>
      </c>
      <c r="AG25" s="12">
        <v>0</v>
      </c>
      <c r="AH25" s="12">
        <v>0.8</v>
      </c>
      <c r="AI25" s="12">
        <v>2.8</v>
      </c>
      <c r="AJ25" s="12">
        <v>0.1</v>
      </c>
      <c r="AK25" s="12">
        <v>0</v>
      </c>
      <c r="AL25" s="12">
        <v>0.9</v>
      </c>
      <c r="AM25" s="12">
        <v>0</v>
      </c>
      <c r="AN25" s="12">
        <v>0.3</v>
      </c>
      <c r="AO25" s="12">
        <v>0.1</v>
      </c>
      <c r="AP25" s="12">
        <v>2.1</v>
      </c>
      <c r="AQ25" s="12">
        <v>2.6</v>
      </c>
      <c r="AR25" s="12">
        <v>0</v>
      </c>
      <c r="AS25" s="12">
        <v>0</v>
      </c>
      <c r="AT25" s="12">
        <v>0</v>
      </c>
      <c r="AU25" s="12">
        <v>0.3</v>
      </c>
      <c r="AV25" s="12">
        <v>0</v>
      </c>
      <c r="AW25" s="12">
        <v>0</v>
      </c>
      <c r="AX25" s="12">
        <v>0.1</v>
      </c>
      <c r="AY25" s="12">
        <v>0</v>
      </c>
      <c r="AZ25" s="12">
        <v>1.2</v>
      </c>
      <c r="BA25" s="12">
        <v>0</v>
      </c>
      <c r="BB25" s="12">
        <v>18.9</v>
      </c>
      <c r="BC25" s="12">
        <v>0.7</v>
      </c>
      <c r="BD25" s="12">
        <v>2.6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0.3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0.2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0.9</v>
      </c>
      <c r="CE25" s="12">
        <v>0.9</v>
      </c>
      <c r="CF25" s="12">
        <v>0</v>
      </c>
      <c r="CG25" s="12">
        <v>0</v>
      </c>
      <c r="CH25" s="12">
        <v>0</v>
      </c>
      <c r="CI25" s="12">
        <v>1.2</v>
      </c>
      <c r="CJ25" s="12">
        <v>0.1</v>
      </c>
      <c r="CK25" s="12">
        <v>0.1</v>
      </c>
      <c r="CL25" s="12">
        <v>126.6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f t="shared" si="0"/>
        <v>191.6</v>
      </c>
      <c r="DA25" s="12">
        <v>2.3</v>
      </c>
      <c r="DB25" s="12">
        <v>0</v>
      </c>
      <c r="DC25" s="12">
        <v>0</v>
      </c>
      <c r="DD25" s="12">
        <v>0</v>
      </c>
      <c r="DE25" s="12">
        <v>0</v>
      </c>
      <c r="DF25" s="12">
        <f t="shared" si="1"/>
        <v>2.3</v>
      </c>
      <c r="DG25" s="12">
        <f t="shared" si="2"/>
        <v>193.9</v>
      </c>
    </row>
    <row r="26" spans="1:111" ht="18">
      <c r="A26" s="4">
        <v>17</v>
      </c>
      <c r="B26" s="4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v>0.1</v>
      </c>
      <c r="H26" s="12">
        <v>0.6</v>
      </c>
      <c r="I26" s="12">
        <v>0.3</v>
      </c>
      <c r="J26" s="12">
        <v>0.2</v>
      </c>
      <c r="K26" s="12">
        <v>0</v>
      </c>
      <c r="L26" s="12">
        <v>0.6</v>
      </c>
      <c r="M26" s="12">
        <v>0</v>
      </c>
      <c r="N26" s="12">
        <v>0.4</v>
      </c>
      <c r="O26" s="12">
        <v>0</v>
      </c>
      <c r="P26" s="12">
        <v>0</v>
      </c>
      <c r="Q26" s="12">
        <v>0</v>
      </c>
      <c r="R26" s="12">
        <v>2.8</v>
      </c>
      <c r="S26" s="12">
        <v>42</v>
      </c>
      <c r="T26" s="12">
        <v>0</v>
      </c>
      <c r="U26" s="12">
        <v>0</v>
      </c>
      <c r="V26" s="12">
        <v>0</v>
      </c>
      <c r="W26" s="12">
        <v>0</v>
      </c>
      <c r="X26" s="12">
        <v>1.1</v>
      </c>
      <c r="Y26" s="12">
        <v>0</v>
      </c>
      <c r="Z26" s="12">
        <v>0.4</v>
      </c>
      <c r="AA26" s="12">
        <v>9</v>
      </c>
      <c r="AB26" s="12">
        <v>6.6</v>
      </c>
      <c r="AC26" s="12">
        <v>0.4</v>
      </c>
      <c r="AD26" s="12">
        <v>0</v>
      </c>
      <c r="AE26" s="12">
        <v>0.5</v>
      </c>
      <c r="AF26" s="12">
        <v>6.7</v>
      </c>
      <c r="AG26" s="12">
        <v>0</v>
      </c>
      <c r="AH26" s="12">
        <v>3.4</v>
      </c>
      <c r="AI26" s="12">
        <v>6</v>
      </c>
      <c r="AJ26" s="12">
        <v>0.9</v>
      </c>
      <c r="AK26" s="12">
        <v>0</v>
      </c>
      <c r="AL26" s="12">
        <v>0</v>
      </c>
      <c r="AM26" s="12">
        <v>0</v>
      </c>
      <c r="AN26" s="12">
        <v>0.3</v>
      </c>
      <c r="AO26" s="12">
        <v>0.3</v>
      </c>
      <c r="AP26" s="12">
        <v>0</v>
      </c>
      <c r="AQ26" s="12">
        <v>7.5</v>
      </c>
      <c r="AR26" s="12">
        <v>0</v>
      </c>
      <c r="AS26" s="12">
        <v>0.3</v>
      </c>
      <c r="AT26" s="12">
        <v>2.5</v>
      </c>
      <c r="AU26" s="12">
        <v>3.1</v>
      </c>
      <c r="AV26" s="12">
        <v>1</v>
      </c>
      <c r="AW26" s="12">
        <v>0.4</v>
      </c>
      <c r="AX26" s="12">
        <v>5</v>
      </c>
      <c r="AY26" s="12">
        <v>0</v>
      </c>
      <c r="AZ26" s="12">
        <v>1.9</v>
      </c>
      <c r="BA26" s="12">
        <v>6.2</v>
      </c>
      <c r="BB26" s="12">
        <v>25.8</v>
      </c>
      <c r="BC26" s="12">
        <v>0.4</v>
      </c>
      <c r="BD26" s="12">
        <v>2</v>
      </c>
      <c r="BE26" s="12">
        <v>0.2</v>
      </c>
      <c r="BF26" s="12">
        <v>3.4</v>
      </c>
      <c r="BG26" s="12">
        <v>0</v>
      </c>
      <c r="BH26" s="12">
        <v>2.1</v>
      </c>
      <c r="BI26" s="12">
        <v>9.4</v>
      </c>
      <c r="BJ26" s="12">
        <v>8.8</v>
      </c>
      <c r="BK26" s="12">
        <v>0</v>
      </c>
      <c r="BL26" s="12">
        <v>0</v>
      </c>
      <c r="BM26" s="12">
        <v>0</v>
      </c>
      <c r="BN26" s="12">
        <v>0.7</v>
      </c>
      <c r="BO26" s="12">
        <v>0</v>
      </c>
      <c r="BP26" s="12">
        <v>14.6</v>
      </c>
      <c r="BQ26" s="12">
        <v>59</v>
      </c>
      <c r="BR26" s="12">
        <v>13.5</v>
      </c>
      <c r="BS26" s="12">
        <v>0</v>
      </c>
      <c r="BT26" s="12">
        <v>0</v>
      </c>
      <c r="BU26" s="12">
        <v>0.5</v>
      </c>
      <c r="BV26" s="12">
        <v>0</v>
      </c>
      <c r="BW26" s="12">
        <v>0</v>
      </c>
      <c r="BX26" s="12">
        <v>0</v>
      </c>
      <c r="BY26" s="12">
        <v>0</v>
      </c>
      <c r="BZ26" s="12">
        <v>0.2</v>
      </c>
      <c r="CA26" s="12">
        <v>0</v>
      </c>
      <c r="CB26" s="12">
        <v>0</v>
      </c>
      <c r="CC26" s="12">
        <v>0</v>
      </c>
      <c r="CD26" s="12">
        <v>4</v>
      </c>
      <c r="CE26" s="12">
        <v>7.2</v>
      </c>
      <c r="CF26" s="12">
        <v>0.3</v>
      </c>
      <c r="CG26" s="12">
        <v>0</v>
      </c>
      <c r="CH26" s="12">
        <v>0</v>
      </c>
      <c r="CI26" s="12">
        <v>0</v>
      </c>
      <c r="CJ26" s="12">
        <v>10.2</v>
      </c>
      <c r="CK26" s="12">
        <v>0.1</v>
      </c>
      <c r="CL26" s="12">
        <v>75.3</v>
      </c>
      <c r="CM26" s="12">
        <v>3.6</v>
      </c>
      <c r="CN26" s="12">
        <v>6.6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f t="shared" si="0"/>
        <v>358.4000000000001</v>
      </c>
      <c r="DA26" s="12">
        <v>65.8</v>
      </c>
      <c r="DB26" s="12">
        <v>0</v>
      </c>
      <c r="DC26" s="12">
        <v>0</v>
      </c>
      <c r="DD26" s="12">
        <v>3.9</v>
      </c>
      <c r="DE26" s="12">
        <v>0</v>
      </c>
      <c r="DF26" s="12">
        <f t="shared" si="1"/>
        <v>69.7</v>
      </c>
      <c r="DG26" s="12">
        <f t="shared" si="2"/>
        <v>428.1000000000001</v>
      </c>
    </row>
    <row r="27" spans="1:111" ht="18">
      <c r="A27" s="4">
        <v>18</v>
      </c>
      <c r="B27" s="4" t="s">
        <v>37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1.2</v>
      </c>
      <c r="I27" s="12">
        <v>0</v>
      </c>
      <c r="J27" s="12">
        <v>0</v>
      </c>
      <c r="K27" s="12">
        <v>0</v>
      </c>
      <c r="L27" s="12">
        <v>28.1</v>
      </c>
      <c r="M27" s="12">
        <v>1.9</v>
      </c>
      <c r="N27" s="12">
        <v>1.1</v>
      </c>
      <c r="O27" s="12">
        <v>0</v>
      </c>
      <c r="P27" s="12">
        <v>1.2</v>
      </c>
      <c r="Q27" s="12">
        <v>4.9</v>
      </c>
      <c r="R27" s="12">
        <v>3.1</v>
      </c>
      <c r="S27" s="12">
        <v>1.5</v>
      </c>
      <c r="T27" s="12">
        <v>21.1</v>
      </c>
      <c r="U27" s="12">
        <v>0</v>
      </c>
      <c r="V27" s="12">
        <v>0</v>
      </c>
      <c r="W27" s="12">
        <v>0</v>
      </c>
      <c r="X27" s="12">
        <v>0</v>
      </c>
      <c r="Y27" s="12">
        <v>0.5</v>
      </c>
      <c r="Z27" s="12">
        <v>1</v>
      </c>
      <c r="AA27" s="12">
        <v>0</v>
      </c>
      <c r="AB27" s="12">
        <v>0</v>
      </c>
      <c r="AC27" s="12">
        <v>0</v>
      </c>
      <c r="AD27" s="12">
        <v>0</v>
      </c>
      <c r="AE27" s="12">
        <v>4.3</v>
      </c>
      <c r="AF27" s="12">
        <v>4.9</v>
      </c>
      <c r="AG27" s="12">
        <v>0</v>
      </c>
      <c r="AH27" s="12">
        <v>1.5</v>
      </c>
      <c r="AI27" s="12">
        <v>1.7</v>
      </c>
      <c r="AJ27" s="12">
        <v>0</v>
      </c>
      <c r="AK27" s="12">
        <v>0</v>
      </c>
      <c r="AL27" s="12">
        <v>0</v>
      </c>
      <c r="AM27" s="12">
        <v>0</v>
      </c>
      <c r="AN27" s="12">
        <v>2.6</v>
      </c>
      <c r="AO27" s="12">
        <v>0</v>
      </c>
      <c r="AP27" s="12">
        <v>1</v>
      </c>
      <c r="AQ27" s="12">
        <v>2.3</v>
      </c>
      <c r="AR27" s="12">
        <v>0</v>
      </c>
      <c r="AS27" s="12">
        <v>0</v>
      </c>
      <c r="AT27" s="12">
        <v>3.7</v>
      </c>
      <c r="AU27" s="12">
        <v>3.6</v>
      </c>
      <c r="AV27" s="12">
        <v>1.5</v>
      </c>
      <c r="AW27" s="12">
        <v>0</v>
      </c>
      <c r="AX27" s="12">
        <v>4.2</v>
      </c>
      <c r="AY27" s="12">
        <v>0</v>
      </c>
      <c r="AZ27" s="12">
        <v>8.5</v>
      </c>
      <c r="BA27" s="12">
        <v>5.4</v>
      </c>
      <c r="BB27" s="12">
        <v>2</v>
      </c>
      <c r="BC27" s="12">
        <v>0.2</v>
      </c>
      <c r="BD27" s="12">
        <v>6.6</v>
      </c>
      <c r="BE27" s="12">
        <v>0.2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0.5</v>
      </c>
      <c r="CF27" s="12">
        <v>0</v>
      </c>
      <c r="CG27" s="12">
        <v>0</v>
      </c>
      <c r="CH27" s="12">
        <v>0</v>
      </c>
      <c r="CI27" s="12">
        <v>0.1</v>
      </c>
      <c r="CJ27" s="12">
        <v>0</v>
      </c>
      <c r="CK27" s="12">
        <v>0.3</v>
      </c>
      <c r="CL27" s="12">
        <v>33.2</v>
      </c>
      <c r="CM27" s="12">
        <v>0</v>
      </c>
      <c r="CN27" s="12">
        <v>4.2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f t="shared" si="0"/>
        <v>158.09999999999997</v>
      </c>
      <c r="DA27" s="12">
        <v>16.8</v>
      </c>
      <c r="DB27" s="12">
        <v>1.3</v>
      </c>
      <c r="DC27" s="12">
        <v>0</v>
      </c>
      <c r="DD27" s="12">
        <v>1.9</v>
      </c>
      <c r="DE27" s="12">
        <v>0</v>
      </c>
      <c r="DF27" s="12">
        <f t="shared" si="1"/>
        <v>20</v>
      </c>
      <c r="DG27" s="12">
        <f t="shared" si="2"/>
        <v>178.1</v>
      </c>
    </row>
    <row r="28" spans="1:111" ht="18">
      <c r="A28" s="4">
        <v>19</v>
      </c>
      <c r="B28" s="4" t="s">
        <v>10</v>
      </c>
      <c r="C28" s="12">
        <v>0</v>
      </c>
      <c r="D28" s="12">
        <v>0</v>
      </c>
      <c r="E28" s="12">
        <v>0.4</v>
      </c>
      <c r="F28" s="12">
        <v>0</v>
      </c>
      <c r="G28" s="12">
        <v>24.9</v>
      </c>
      <c r="H28" s="12">
        <v>2.3</v>
      </c>
      <c r="I28" s="12">
        <v>0.6</v>
      </c>
      <c r="J28" s="12">
        <v>0.1</v>
      </c>
      <c r="K28" s="12">
        <v>4.7</v>
      </c>
      <c r="L28" s="12">
        <v>14</v>
      </c>
      <c r="M28" s="12">
        <v>3.6</v>
      </c>
      <c r="N28" s="12">
        <v>9.5</v>
      </c>
      <c r="O28" s="12">
        <v>0.1</v>
      </c>
      <c r="P28" s="12">
        <v>0.4</v>
      </c>
      <c r="Q28" s="12">
        <v>0</v>
      </c>
      <c r="R28" s="12">
        <v>5.6</v>
      </c>
      <c r="S28" s="12">
        <v>18</v>
      </c>
      <c r="T28" s="12">
        <v>1.7</v>
      </c>
      <c r="U28" s="12">
        <v>51.7</v>
      </c>
      <c r="V28" s="12">
        <v>71.9</v>
      </c>
      <c r="W28" s="12">
        <v>28.4</v>
      </c>
      <c r="X28" s="12">
        <v>24.5</v>
      </c>
      <c r="Y28" s="12">
        <v>35.4</v>
      </c>
      <c r="Z28" s="12">
        <v>39.8</v>
      </c>
      <c r="AA28" s="12">
        <v>11.6</v>
      </c>
      <c r="AB28" s="12">
        <v>41.1</v>
      </c>
      <c r="AC28" s="12">
        <v>5.5</v>
      </c>
      <c r="AD28" s="12">
        <v>6.2</v>
      </c>
      <c r="AE28" s="12">
        <v>3</v>
      </c>
      <c r="AF28" s="12">
        <v>0</v>
      </c>
      <c r="AG28" s="12">
        <v>1.2</v>
      </c>
      <c r="AH28" s="12">
        <v>2</v>
      </c>
      <c r="AI28" s="12">
        <v>0.3</v>
      </c>
      <c r="AJ28" s="12">
        <v>0</v>
      </c>
      <c r="AK28" s="12">
        <v>0</v>
      </c>
      <c r="AL28" s="12">
        <v>0</v>
      </c>
      <c r="AM28" s="12">
        <v>1</v>
      </c>
      <c r="AN28" s="12">
        <v>0.7</v>
      </c>
      <c r="AO28" s="12">
        <v>0</v>
      </c>
      <c r="AP28" s="12">
        <v>0.3</v>
      </c>
      <c r="AQ28" s="12">
        <v>0.9</v>
      </c>
      <c r="AR28" s="12">
        <v>0.7</v>
      </c>
      <c r="AS28" s="12">
        <v>0.1</v>
      </c>
      <c r="AT28" s="12">
        <v>0</v>
      </c>
      <c r="AU28" s="12">
        <v>0.8</v>
      </c>
      <c r="AV28" s="12">
        <v>2.6</v>
      </c>
      <c r="AW28" s="12">
        <v>0.4</v>
      </c>
      <c r="AX28" s="12">
        <v>2</v>
      </c>
      <c r="AY28" s="12">
        <v>0</v>
      </c>
      <c r="AZ28" s="12">
        <v>0.6</v>
      </c>
      <c r="BA28" s="12">
        <v>1.8</v>
      </c>
      <c r="BB28" s="12">
        <v>5.7</v>
      </c>
      <c r="BC28" s="12">
        <v>0</v>
      </c>
      <c r="BD28" s="12">
        <v>2.5</v>
      </c>
      <c r="BE28" s="12">
        <v>0</v>
      </c>
      <c r="BF28" s="12">
        <v>1.1</v>
      </c>
      <c r="BG28" s="12">
        <v>3.3</v>
      </c>
      <c r="BH28" s="12">
        <v>0.9</v>
      </c>
      <c r="BI28" s="12">
        <v>0.1</v>
      </c>
      <c r="BJ28" s="12">
        <v>0.1</v>
      </c>
      <c r="BK28" s="12">
        <v>0.3</v>
      </c>
      <c r="BL28" s="12">
        <v>0.1</v>
      </c>
      <c r="BM28" s="12">
        <v>0.8</v>
      </c>
      <c r="BN28" s="12">
        <v>0</v>
      </c>
      <c r="BO28" s="12">
        <v>1.1</v>
      </c>
      <c r="BP28" s="12">
        <v>2.8</v>
      </c>
      <c r="BQ28" s="12">
        <v>3</v>
      </c>
      <c r="BR28" s="12">
        <v>1.1</v>
      </c>
      <c r="BS28" s="12">
        <v>0</v>
      </c>
      <c r="BT28" s="12">
        <v>0</v>
      </c>
      <c r="BU28" s="12">
        <v>0.4</v>
      </c>
      <c r="BV28" s="12">
        <v>0.5</v>
      </c>
      <c r="BW28" s="12">
        <v>3.1</v>
      </c>
      <c r="BX28" s="12">
        <v>0</v>
      </c>
      <c r="BY28" s="12">
        <v>1</v>
      </c>
      <c r="BZ28" s="12">
        <v>2.2</v>
      </c>
      <c r="CA28" s="12">
        <v>0.3</v>
      </c>
      <c r="CB28" s="12">
        <v>0.1</v>
      </c>
      <c r="CC28" s="12">
        <v>0.3</v>
      </c>
      <c r="CD28" s="12">
        <v>0</v>
      </c>
      <c r="CE28" s="12">
        <v>0</v>
      </c>
      <c r="CF28" s="12">
        <v>10.2</v>
      </c>
      <c r="CG28" s="12">
        <v>3.7</v>
      </c>
      <c r="CH28" s="12">
        <v>0.7</v>
      </c>
      <c r="CI28" s="12">
        <v>8.4</v>
      </c>
      <c r="CJ28" s="12">
        <v>11.4</v>
      </c>
      <c r="CK28" s="12">
        <v>0.9</v>
      </c>
      <c r="CL28" s="12">
        <v>3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f t="shared" si="0"/>
        <v>489.50000000000017</v>
      </c>
      <c r="DA28" s="12">
        <v>0</v>
      </c>
      <c r="DB28" s="12">
        <v>2.1</v>
      </c>
      <c r="DC28" s="12">
        <v>0</v>
      </c>
      <c r="DD28" s="12">
        <v>0</v>
      </c>
      <c r="DE28" s="12">
        <v>0.6</v>
      </c>
      <c r="DF28" s="12">
        <f t="shared" si="1"/>
        <v>2.7</v>
      </c>
      <c r="DG28" s="12">
        <f t="shared" si="2"/>
        <v>492.2000000000002</v>
      </c>
    </row>
    <row r="29" spans="1:111" s="15" customFormat="1" ht="22.5" customHeight="1">
      <c r="A29" s="13">
        <v>20</v>
      </c>
      <c r="B29" s="13" t="s">
        <v>11</v>
      </c>
      <c r="C29" s="14">
        <v>0</v>
      </c>
      <c r="D29" s="14">
        <v>0</v>
      </c>
      <c r="E29" s="14">
        <v>16.2</v>
      </c>
      <c r="F29" s="14">
        <v>2</v>
      </c>
      <c r="G29" s="14">
        <v>21.5</v>
      </c>
      <c r="H29" s="14">
        <v>1.1</v>
      </c>
      <c r="I29" s="14">
        <v>1.2</v>
      </c>
      <c r="J29" s="14">
        <v>0.1</v>
      </c>
      <c r="K29" s="14">
        <v>0.7</v>
      </c>
      <c r="L29" s="14">
        <v>4.1</v>
      </c>
      <c r="M29" s="14">
        <v>7.1</v>
      </c>
      <c r="N29" s="14">
        <v>2.2</v>
      </c>
      <c r="O29" s="14">
        <v>0.1</v>
      </c>
      <c r="P29" s="14">
        <v>0.1</v>
      </c>
      <c r="Q29" s="14">
        <v>0.5</v>
      </c>
      <c r="R29" s="14">
        <v>12.5</v>
      </c>
      <c r="S29" s="14">
        <v>2.6</v>
      </c>
      <c r="T29" s="14">
        <v>2.5</v>
      </c>
      <c r="U29" s="14">
        <v>30.4</v>
      </c>
      <c r="V29" s="14">
        <v>444.3</v>
      </c>
      <c r="W29" s="14">
        <v>42.5</v>
      </c>
      <c r="X29" s="14">
        <v>201.1</v>
      </c>
      <c r="Y29" s="14">
        <v>156.9</v>
      </c>
      <c r="Z29" s="14">
        <v>338.4</v>
      </c>
      <c r="AA29" s="14">
        <v>113.7</v>
      </c>
      <c r="AB29" s="14">
        <v>75.5</v>
      </c>
      <c r="AC29" s="14">
        <v>38.4</v>
      </c>
      <c r="AD29" s="14">
        <v>149.4</v>
      </c>
      <c r="AE29" s="14">
        <v>3.5</v>
      </c>
      <c r="AF29" s="14">
        <v>0</v>
      </c>
      <c r="AG29" s="14">
        <v>1.8</v>
      </c>
      <c r="AH29" s="14">
        <v>2.8</v>
      </c>
      <c r="AI29" s="14">
        <v>0.3</v>
      </c>
      <c r="AJ29" s="14">
        <v>0</v>
      </c>
      <c r="AK29" s="14">
        <v>0</v>
      </c>
      <c r="AL29" s="14">
        <v>0</v>
      </c>
      <c r="AM29" s="14">
        <v>2.6</v>
      </c>
      <c r="AN29" s="14">
        <v>0.1</v>
      </c>
      <c r="AO29" s="14">
        <v>0.1</v>
      </c>
      <c r="AP29" s="14">
        <v>0.7</v>
      </c>
      <c r="AQ29" s="14">
        <v>1.4</v>
      </c>
      <c r="AR29" s="14">
        <v>1.3</v>
      </c>
      <c r="AS29" s="14">
        <v>0.3</v>
      </c>
      <c r="AT29" s="14">
        <v>0</v>
      </c>
      <c r="AU29" s="14">
        <v>0.5</v>
      </c>
      <c r="AV29" s="14">
        <v>5.9</v>
      </c>
      <c r="AW29" s="14">
        <v>0.1</v>
      </c>
      <c r="AX29" s="14">
        <v>0.9</v>
      </c>
      <c r="AY29" s="14">
        <v>0.1</v>
      </c>
      <c r="AZ29" s="14">
        <v>1.5</v>
      </c>
      <c r="BA29" s="14">
        <v>0.1</v>
      </c>
      <c r="BB29" s="14">
        <v>5.9</v>
      </c>
      <c r="BC29" s="14">
        <v>0</v>
      </c>
      <c r="BD29" s="14">
        <v>4.8</v>
      </c>
      <c r="BE29" s="14">
        <v>0.1</v>
      </c>
      <c r="BF29" s="14">
        <v>1.3</v>
      </c>
      <c r="BG29" s="14">
        <v>2.4</v>
      </c>
      <c r="BH29" s="14">
        <v>0.9</v>
      </c>
      <c r="BI29" s="14">
        <v>0</v>
      </c>
      <c r="BJ29" s="14">
        <v>0.5</v>
      </c>
      <c r="BK29" s="14">
        <v>0.9</v>
      </c>
      <c r="BL29" s="14">
        <v>0</v>
      </c>
      <c r="BM29" s="14">
        <v>1.6</v>
      </c>
      <c r="BN29" s="14">
        <v>0.2</v>
      </c>
      <c r="BO29" s="14">
        <v>7.3</v>
      </c>
      <c r="BP29" s="14">
        <v>4.1</v>
      </c>
      <c r="BQ29" s="14">
        <v>3.4</v>
      </c>
      <c r="BR29" s="14">
        <v>4.7</v>
      </c>
      <c r="BS29" s="14">
        <v>0</v>
      </c>
      <c r="BT29" s="14">
        <v>0</v>
      </c>
      <c r="BU29" s="14">
        <v>7.1</v>
      </c>
      <c r="BV29" s="14">
        <v>2.9</v>
      </c>
      <c r="BW29" s="14">
        <v>5.1</v>
      </c>
      <c r="BX29" s="14">
        <v>0.3</v>
      </c>
      <c r="BY29" s="14">
        <v>0.7</v>
      </c>
      <c r="BZ29" s="14">
        <v>4.9</v>
      </c>
      <c r="CA29" s="14">
        <v>0.2</v>
      </c>
      <c r="CB29" s="14">
        <v>0.1</v>
      </c>
      <c r="CC29" s="14">
        <v>0.8</v>
      </c>
      <c r="CD29" s="14">
        <v>1.7</v>
      </c>
      <c r="CE29" s="14">
        <v>0</v>
      </c>
      <c r="CF29" s="14">
        <v>18.7</v>
      </c>
      <c r="CG29" s="14">
        <v>10.8</v>
      </c>
      <c r="CH29" s="14">
        <v>1.4</v>
      </c>
      <c r="CI29" s="14">
        <v>42.9</v>
      </c>
      <c r="CJ29" s="14">
        <v>53</v>
      </c>
      <c r="CK29" s="14">
        <v>3.6</v>
      </c>
      <c r="CL29" s="14">
        <v>2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f t="shared" si="0"/>
        <v>1883.3999999999999</v>
      </c>
      <c r="DA29" s="14">
        <v>0</v>
      </c>
      <c r="DB29" s="14">
        <v>0</v>
      </c>
      <c r="DC29" s="14">
        <v>0</v>
      </c>
      <c r="DD29" s="14">
        <v>4.7</v>
      </c>
      <c r="DE29" s="14">
        <v>0</v>
      </c>
      <c r="DF29" s="14">
        <f t="shared" si="1"/>
        <v>4.7</v>
      </c>
      <c r="DG29" s="14">
        <f t="shared" si="2"/>
        <v>1888.1</v>
      </c>
    </row>
    <row r="30" spans="1:111" ht="22.5" customHeight="1">
      <c r="A30" s="4">
        <v>21</v>
      </c>
      <c r="B30" s="4" t="s">
        <v>12</v>
      </c>
      <c r="C30" s="12">
        <v>117.3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25.5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0.2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f t="shared" si="0"/>
        <v>143</v>
      </c>
      <c r="DA30" s="12">
        <v>11.6</v>
      </c>
      <c r="DB30" s="12">
        <v>0</v>
      </c>
      <c r="DC30" s="12">
        <v>0</v>
      </c>
      <c r="DD30" s="12">
        <v>0</v>
      </c>
      <c r="DE30" s="12">
        <v>0</v>
      </c>
      <c r="DF30" s="12">
        <f t="shared" si="1"/>
        <v>11.6</v>
      </c>
      <c r="DG30" s="12">
        <f t="shared" si="2"/>
        <v>154.6</v>
      </c>
    </row>
    <row r="31" spans="1:111" ht="18">
      <c r="A31" s="4">
        <v>22</v>
      </c>
      <c r="B31" s="4" t="s">
        <v>38</v>
      </c>
      <c r="C31" s="12">
        <v>0</v>
      </c>
      <c r="D31" s="12">
        <v>0</v>
      </c>
      <c r="E31" s="12">
        <v>0.5</v>
      </c>
      <c r="F31" s="12">
        <v>0</v>
      </c>
      <c r="G31" s="12">
        <v>0.1</v>
      </c>
      <c r="H31" s="12">
        <v>1.4</v>
      </c>
      <c r="I31" s="12">
        <v>2.3</v>
      </c>
      <c r="J31" s="12">
        <v>0.1</v>
      </c>
      <c r="K31" s="12">
        <v>0.1</v>
      </c>
      <c r="L31" s="12">
        <v>5.3</v>
      </c>
      <c r="M31" s="12">
        <v>0</v>
      </c>
      <c r="N31" s="12">
        <v>0.7</v>
      </c>
      <c r="O31" s="12">
        <v>0</v>
      </c>
      <c r="P31" s="12">
        <v>0</v>
      </c>
      <c r="Q31" s="12">
        <v>0</v>
      </c>
      <c r="R31" s="12">
        <v>11.5</v>
      </c>
      <c r="S31" s="12">
        <v>4.7</v>
      </c>
      <c r="T31" s="12">
        <v>0</v>
      </c>
      <c r="U31" s="12">
        <v>0.1</v>
      </c>
      <c r="V31" s="12">
        <v>42.4</v>
      </c>
      <c r="W31" s="12">
        <v>0</v>
      </c>
      <c r="X31" s="12">
        <v>11</v>
      </c>
      <c r="Y31" s="12">
        <v>60.3</v>
      </c>
      <c r="Z31" s="12">
        <v>33.7</v>
      </c>
      <c r="AA31" s="12">
        <v>1.4</v>
      </c>
      <c r="AB31" s="12">
        <v>2.4</v>
      </c>
      <c r="AC31" s="12">
        <v>8.6</v>
      </c>
      <c r="AD31" s="12">
        <v>0</v>
      </c>
      <c r="AE31" s="12">
        <v>8.6</v>
      </c>
      <c r="AF31" s="12">
        <v>1.7</v>
      </c>
      <c r="AG31" s="12">
        <v>5.4</v>
      </c>
      <c r="AH31" s="12">
        <v>6.6</v>
      </c>
      <c r="AI31" s="12">
        <v>1.7</v>
      </c>
      <c r="AJ31" s="12">
        <v>0</v>
      </c>
      <c r="AK31" s="12">
        <v>0</v>
      </c>
      <c r="AL31" s="12">
        <v>0.3</v>
      </c>
      <c r="AM31" s="12">
        <v>1.3</v>
      </c>
      <c r="AN31" s="12">
        <v>1.5</v>
      </c>
      <c r="AO31" s="12">
        <v>0.2</v>
      </c>
      <c r="AP31" s="12">
        <v>0.8</v>
      </c>
      <c r="AQ31" s="12">
        <v>3.9</v>
      </c>
      <c r="AR31" s="12">
        <v>1.2</v>
      </c>
      <c r="AS31" s="12">
        <v>1.2</v>
      </c>
      <c r="AT31" s="12">
        <v>42.6</v>
      </c>
      <c r="AU31" s="12">
        <v>11.7</v>
      </c>
      <c r="AV31" s="12">
        <v>7.5</v>
      </c>
      <c r="AW31" s="12">
        <v>6.4</v>
      </c>
      <c r="AX31" s="12">
        <v>16.3</v>
      </c>
      <c r="AY31" s="12">
        <v>6.8</v>
      </c>
      <c r="AZ31" s="12">
        <v>12.2</v>
      </c>
      <c r="BA31" s="12">
        <v>2.8</v>
      </c>
      <c r="BB31" s="12">
        <v>16.6</v>
      </c>
      <c r="BC31" s="12">
        <v>4.2</v>
      </c>
      <c r="BD31" s="12">
        <v>10.6</v>
      </c>
      <c r="BE31" s="12">
        <v>0.2</v>
      </c>
      <c r="BF31" s="12">
        <v>6.3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0.1</v>
      </c>
      <c r="BQ31" s="12">
        <v>0.4</v>
      </c>
      <c r="BR31" s="12">
        <v>0</v>
      </c>
      <c r="BS31" s="12">
        <v>0</v>
      </c>
      <c r="BT31" s="12">
        <v>0.2</v>
      </c>
      <c r="BU31" s="12">
        <v>0</v>
      </c>
      <c r="BV31" s="12">
        <v>0</v>
      </c>
      <c r="BW31" s="12">
        <v>3.2</v>
      </c>
      <c r="BX31" s="12">
        <v>16.8</v>
      </c>
      <c r="BY31" s="12">
        <v>18.5</v>
      </c>
      <c r="BZ31" s="12">
        <v>1.8</v>
      </c>
      <c r="CA31" s="12">
        <v>6.3</v>
      </c>
      <c r="CB31" s="12">
        <v>1.3</v>
      </c>
      <c r="CC31" s="12">
        <v>2.1</v>
      </c>
      <c r="CD31" s="12">
        <v>17.6</v>
      </c>
      <c r="CE31" s="12">
        <v>3</v>
      </c>
      <c r="CF31" s="12">
        <v>11.6</v>
      </c>
      <c r="CG31" s="12">
        <v>33.3</v>
      </c>
      <c r="CH31" s="12">
        <v>2.9</v>
      </c>
      <c r="CI31" s="12">
        <v>94.6</v>
      </c>
      <c r="CJ31" s="12">
        <v>554.3</v>
      </c>
      <c r="CK31" s="12">
        <v>17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f t="shared" si="0"/>
        <v>1150.2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2">
        <f t="shared" si="1"/>
        <v>0</v>
      </c>
      <c r="DG31" s="12">
        <f t="shared" si="2"/>
        <v>1150.2</v>
      </c>
    </row>
    <row r="32" spans="1:111" ht="18">
      <c r="A32" s="4">
        <v>23</v>
      </c>
      <c r="B32" s="4" t="s">
        <v>39</v>
      </c>
      <c r="C32" s="12">
        <v>0</v>
      </c>
      <c r="D32" s="12">
        <v>0</v>
      </c>
      <c r="E32" s="12">
        <v>0.2</v>
      </c>
      <c r="F32" s="12">
        <v>0.8</v>
      </c>
      <c r="G32" s="12">
        <v>0.1</v>
      </c>
      <c r="H32" s="12">
        <v>0.2</v>
      </c>
      <c r="I32" s="12">
        <v>1</v>
      </c>
      <c r="J32" s="12">
        <v>0</v>
      </c>
      <c r="K32" s="12">
        <v>0</v>
      </c>
      <c r="L32" s="12">
        <v>6</v>
      </c>
      <c r="M32" s="12">
        <v>1</v>
      </c>
      <c r="N32" s="12">
        <v>0.1</v>
      </c>
      <c r="O32" s="12">
        <v>0</v>
      </c>
      <c r="P32" s="12">
        <v>0</v>
      </c>
      <c r="Q32" s="12">
        <v>0</v>
      </c>
      <c r="R32" s="12">
        <v>4.2</v>
      </c>
      <c r="S32" s="12">
        <v>0.3</v>
      </c>
      <c r="T32" s="12">
        <v>4.5</v>
      </c>
      <c r="U32" s="12">
        <v>0</v>
      </c>
      <c r="V32" s="12">
        <v>0</v>
      </c>
      <c r="W32" s="12">
        <v>0</v>
      </c>
      <c r="X32" s="12">
        <v>4.7</v>
      </c>
      <c r="Y32" s="12">
        <v>52.3</v>
      </c>
      <c r="Z32" s="12">
        <v>1.6</v>
      </c>
      <c r="AA32" s="12">
        <v>0.1</v>
      </c>
      <c r="AB32" s="12">
        <v>2.5</v>
      </c>
      <c r="AC32" s="12">
        <v>8.7</v>
      </c>
      <c r="AD32" s="12">
        <v>1.5</v>
      </c>
      <c r="AE32" s="12">
        <v>3.3</v>
      </c>
      <c r="AF32" s="12">
        <v>1.4</v>
      </c>
      <c r="AG32" s="12">
        <v>9.1</v>
      </c>
      <c r="AH32" s="12">
        <v>6.1</v>
      </c>
      <c r="AI32" s="12">
        <v>3.7</v>
      </c>
      <c r="AJ32" s="12">
        <v>0.8</v>
      </c>
      <c r="AK32" s="12">
        <v>0.4</v>
      </c>
      <c r="AL32" s="12">
        <v>0</v>
      </c>
      <c r="AM32" s="12">
        <v>0.7</v>
      </c>
      <c r="AN32" s="12">
        <v>0.6</v>
      </c>
      <c r="AO32" s="12">
        <v>1.9</v>
      </c>
      <c r="AP32" s="12">
        <v>0.1</v>
      </c>
      <c r="AQ32" s="12">
        <v>3.2</v>
      </c>
      <c r="AR32" s="12">
        <v>0.8</v>
      </c>
      <c r="AS32" s="12">
        <v>0.4</v>
      </c>
      <c r="AT32" s="12">
        <v>0.9</v>
      </c>
      <c r="AU32" s="12">
        <v>1.6</v>
      </c>
      <c r="AV32" s="12">
        <v>0.3</v>
      </c>
      <c r="AW32" s="12">
        <v>0.1</v>
      </c>
      <c r="AX32" s="12">
        <v>0.2</v>
      </c>
      <c r="AY32" s="12">
        <v>0.1</v>
      </c>
      <c r="AZ32" s="12">
        <v>1.9</v>
      </c>
      <c r="BA32" s="12">
        <v>0.8</v>
      </c>
      <c r="BB32" s="12">
        <v>13.9</v>
      </c>
      <c r="BC32" s="12">
        <v>2.1</v>
      </c>
      <c r="BD32" s="12">
        <v>2.1</v>
      </c>
      <c r="BE32" s="12">
        <v>0.9</v>
      </c>
      <c r="BF32" s="12">
        <v>0.3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0.2</v>
      </c>
      <c r="BO32" s="12">
        <v>0</v>
      </c>
      <c r="BP32" s="12">
        <v>0.1</v>
      </c>
      <c r="BQ32" s="12">
        <v>0.2</v>
      </c>
      <c r="BR32" s="12">
        <v>0</v>
      </c>
      <c r="BS32" s="12">
        <v>0</v>
      </c>
      <c r="BT32" s="12">
        <v>2.8</v>
      </c>
      <c r="BU32" s="12">
        <v>2.4</v>
      </c>
      <c r="BV32" s="12">
        <v>3.5</v>
      </c>
      <c r="BW32" s="12">
        <v>6.8</v>
      </c>
      <c r="BX32" s="12">
        <v>2.4</v>
      </c>
      <c r="BY32" s="12">
        <v>0.4</v>
      </c>
      <c r="BZ32" s="12">
        <v>3.5</v>
      </c>
      <c r="CA32" s="12">
        <v>0</v>
      </c>
      <c r="CB32" s="12">
        <v>1.2</v>
      </c>
      <c r="CC32" s="12">
        <v>0.5</v>
      </c>
      <c r="CD32" s="12">
        <v>7.1</v>
      </c>
      <c r="CE32" s="12">
        <v>8.9</v>
      </c>
      <c r="CF32" s="12">
        <v>3.2</v>
      </c>
      <c r="CG32" s="12">
        <v>13.9</v>
      </c>
      <c r="CH32" s="12">
        <v>24.7</v>
      </c>
      <c r="CI32" s="12">
        <v>0.6</v>
      </c>
      <c r="CJ32" s="12">
        <v>11.6</v>
      </c>
      <c r="CK32" s="12">
        <v>2.9</v>
      </c>
      <c r="CL32" s="12">
        <v>43.1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f t="shared" si="0"/>
        <v>287.5</v>
      </c>
      <c r="DA32" s="12">
        <v>11.3</v>
      </c>
      <c r="DB32" s="12">
        <v>0</v>
      </c>
      <c r="DC32" s="12">
        <v>0</v>
      </c>
      <c r="DD32" s="12">
        <v>0</v>
      </c>
      <c r="DE32" s="12">
        <v>0</v>
      </c>
      <c r="DF32" s="12">
        <f t="shared" si="1"/>
        <v>11.3</v>
      </c>
      <c r="DG32" s="12">
        <f t="shared" si="2"/>
        <v>298.8</v>
      </c>
    </row>
    <row r="33" spans="1:111" ht="18">
      <c r="A33" s="4">
        <v>24</v>
      </c>
      <c r="B33" s="4" t="s">
        <v>40</v>
      </c>
      <c r="C33" s="12">
        <v>139.6</v>
      </c>
      <c r="D33" s="12">
        <v>0</v>
      </c>
      <c r="E33" s="12">
        <v>4.3</v>
      </c>
      <c r="F33" s="12">
        <v>2.4</v>
      </c>
      <c r="G33" s="12">
        <v>16.4</v>
      </c>
      <c r="H33" s="12">
        <v>3.7</v>
      </c>
      <c r="I33" s="12">
        <v>5.1</v>
      </c>
      <c r="J33" s="12">
        <v>10.2</v>
      </c>
      <c r="K33" s="12">
        <v>1.4</v>
      </c>
      <c r="L33" s="12">
        <v>32.5</v>
      </c>
      <c r="M33" s="12">
        <v>0.2</v>
      </c>
      <c r="N33" s="12">
        <v>3.1</v>
      </c>
      <c r="O33" s="12">
        <v>1.5</v>
      </c>
      <c r="P33" s="12">
        <v>3.7</v>
      </c>
      <c r="Q33" s="12">
        <v>0.4</v>
      </c>
      <c r="R33" s="12">
        <v>13.1</v>
      </c>
      <c r="S33" s="12">
        <v>4.7</v>
      </c>
      <c r="T33" s="12">
        <v>0.5</v>
      </c>
      <c r="U33" s="12">
        <v>3.5</v>
      </c>
      <c r="V33" s="12">
        <v>13.1</v>
      </c>
      <c r="W33" s="12">
        <v>9.8</v>
      </c>
      <c r="X33" s="12">
        <v>35.3</v>
      </c>
      <c r="Y33" s="12">
        <v>17.5</v>
      </c>
      <c r="Z33" s="12">
        <v>102.7</v>
      </c>
      <c r="AA33" s="12">
        <v>26</v>
      </c>
      <c r="AB33" s="12">
        <v>54.3</v>
      </c>
      <c r="AC33" s="12">
        <v>10.5</v>
      </c>
      <c r="AD33" s="12">
        <v>0.2</v>
      </c>
      <c r="AE33" s="12">
        <v>7.5</v>
      </c>
      <c r="AF33" s="12">
        <v>0</v>
      </c>
      <c r="AG33" s="12">
        <v>0.7</v>
      </c>
      <c r="AH33" s="12">
        <v>3.5</v>
      </c>
      <c r="AI33" s="12">
        <v>6.1</v>
      </c>
      <c r="AJ33" s="12">
        <v>0.2</v>
      </c>
      <c r="AK33" s="12">
        <v>0</v>
      </c>
      <c r="AL33" s="12">
        <v>1</v>
      </c>
      <c r="AM33" s="12">
        <v>2.1</v>
      </c>
      <c r="AN33" s="12">
        <v>1.4</v>
      </c>
      <c r="AO33" s="12">
        <v>1.3</v>
      </c>
      <c r="AP33" s="12">
        <v>0.8</v>
      </c>
      <c r="AQ33" s="12">
        <v>10.6</v>
      </c>
      <c r="AR33" s="12">
        <v>21.9</v>
      </c>
      <c r="AS33" s="12">
        <v>1.5</v>
      </c>
      <c r="AT33" s="12">
        <v>0</v>
      </c>
      <c r="AU33" s="12">
        <v>1.8</v>
      </c>
      <c r="AV33" s="12">
        <v>5.1</v>
      </c>
      <c r="AW33" s="12">
        <v>1.5</v>
      </c>
      <c r="AX33" s="12">
        <v>10.3</v>
      </c>
      <c r="AY33" s="12">
        <v>0.2</v>
      </c>
      <c r="AZ33" s="12">
        <v>1.3</v>
      </c>
      <c r="BA33" s="12">
        <v>1</v>
      </c>
      <c r="BB33" s="12">
        <v>10.2</v>
      </c>
      <c r="BC33" s="12">
        <v>2.3</v>
      </c>
      <c r="BD33" s="12">
        <v>10.7</v>
      </c>
      <c r="BE33" s="12">
        <v>0.1</v>
      </c>
      <c r="BF33" s="12">
        <v>2.9</v>
      </c>
      <c r="BG33" s="12">
        <v>1.5</v>
      </c>
      <c r="BH33" s="12">
        <v>1.8</v>
      </c>
      <c r="BI33" s="12">
        <v>4.4</v>
      </c>
      <c r="BJ33" s="12">
        <v>4.3</v>
      </c>
      <c r="BK33" s="12">
        <v>0.3</v>
      </c>
      <c r="BL33" s="12">
        <v>6.1</v>
      </c>
      <c r="BM33" s="12">
        <v>0.4</v>
      </c>
      <c r="BN33" s="12">
        <v>10.1</v>
      </c>
      <c r="BO33" s="12">
        <v>0.5</v>
      </c>
      <c r="BP33" s="12">
        <v>18.3</v>
      </c>
      <c r="BQ33" s="12">
        <v>9.9</v>
      </c>
      <c r="BR33" s="12">
        <v>14.8</v>
      </c>
      <c r="BS33" s="12">
        <v>2</v>
      </c>
      <c r="BT33" s="12">
        <v>0.1</v>
      </c>
      <c r="BU33" s="12">
        <v>0.9</v>
      </c>
      <c r="BV33" s="12">
        <v>0</v>
      </c>
      <c r="BW33" s="12">
        <v>1.4</v>
      </c>
      <c r="BX33" s="12">
        <v>0.5</v>
      </c>
      <c r="BY33" s="12">
        <v>0.1</v>
      </c>
      <c r="BZ33" s="12">
        <v>2.8</v>
      </c>
      <c r="CA33" s="12">
        <v>2.9</v>
      </c>
      <c r="CB33" s="12">
        <v>1.1</v>
      </c>
      <c r="CC33" s="12">
        <v>0.4</v>
      </c>
      <c r="CD33" s="12">
        <v>6.1</v>
      </c>
      <c r="CE33" s="12">
        <v>6.9</v>
      </c>
      <c r="CF33" s="12">
        <v>6.5</v>
      </c>
      <c r="CG33" s="12">
        <v>22.1</v>
      </c>
      <c r="CH33" s="12">
        <v>7.6</v>
      </c>
      <c r="CI33" s="12">
        <v>10.8</v>
      </c>
      <c r="CJ33" s="12">
        <v>8.3</v>
      </c>
      <c r="CK33" s="12">
        <v>4.3</v>
      </c>
      <c r="CL33" s="12">
        <v>1</v>
      </c>
      <c r="CM33" s="12">
        <v>41.1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f t="shared" si="0"/>
        <v>820.9999999999997</v>
      </c>
      <c r="DA33" s="12">
        <v>56.8</v>
      </c>
      <c r="DB33" s="12">
        <v>7</v>
      </c>
      <c r="DC33" s="12">
        <v>0</v>
      </c>
      <c r="DD33" s="12">
        <v>0</v>
      </c>
      <c r="DE33" s="12">
        <v>0</v>
      </c>
      <c r="DF33" s="12">
        <f t="shared" si="1"/>
        <v>63.8</v>
      </c>
      <c r="DG33" s="12">
        <f t="shared" si="2"/>
        <v>884.7999999999996</v>
      </c>
    </row>
    <row r="34" spans="1:111" ht="18">
      <c r="A34" s="4">
        <v>25</v>
      </c>
      <c r="B34" s="4" t="s">
        <v>13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0.2</v>
      </c>
      <c r="V34" s="12">
        <v>0</v>
      </c>
      <c r="W34" s="12">
        <v>0</v>
      </c>
      <c r="X34" s="12">
        <v>0</v>
      </c>
      <c r="Y34" s="12">
        <v>0</v>
      </c>
      <c r="Z34" s="12">
        <v>0.4</v>
      </c>
      <c r="AA34" s="12">
        <v>114.8</v>
      </c>
      <c r="AB34" s="12">
        <v>1.7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0.1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0.1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0.1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0.1</v>
      </c>
      <c r="BH34" s="12">
        <v>0</v>
      </c>
      <c r="BI34" s="12">
        <v>0.6</v>
      </c>
      <c r="BJ34" s="12">
        <v>0</v>
      </c>
      <c r="BK34" s="12">
        <v>3.9</v>
      </c>
      <c r="BL34" s="12">
        <v>0.9</v>
      </c>
      <c r="BM34" s="12">
        <v>0</v>
      </c>
      <c r="BN34" s="12">
        <v>0.5</v>
      </c>
      <c r="BO34" s="12">
        <v>21.4</v>
      </c>
      <c r="BP34" s="12">
        <v>0</v>
      </c>
      <c r="BQ34" s="12">
        <v>0</v>
      </c>
      <c r="BR34" s="12">
        <v>0.4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f t="shared" si="0"/>
        <v>145.2</v>
      </c>
      <c r="DA34" s="12">
        <v>262.6</v>
      </c>
      <c r="DB34" s="12">
        <v>275</v>
      </c>
      <c r="DC34" s="12">
        <v>0</v>
      </c>
      <c r="DD34" s="12">
        <v>11.6</v>
      </c>
      <c r="DE34" s="12">
        <v>0</v>
      </c>
      <c r="DF34" s="12">
        <f t="shared" si="1"/>
        <v>549.2</v>
      </c>
      <c r="DG34" s="12">
        <f t="shared" si="2"/>
        <v>694.4</v>
      </c>
    </row>
    <row r="35" spans="1:111" ht="18">
      <c r="A35" s="4">
        <v>26</v>
      </c>
      <c r="B35" s="4" t="s">
        <v>41</v>
      </c>
      <c r="C35" s="12">
        <v>0</v>
      </c>
      <c r="D35" s="12">
        <v>0</v>
      </c>
      <c r="E35" s="12">
        <v>0.1</v>
      </c>
      <c r="F35" s="12">
        <v>0</v>
      </c>
      <c r="G35" s="12">
        <v>0</v>
      </c>
      <c r="H35" s="12">
        <v>0.1</v>
      </c>
      <c r="I35" s="12">
        <v>0.4</v>
      </c>
      <c r="J35" s="12">
        <v>0.1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0.2</v>
      </c>
      <c r="AA35" s="12">
        <v>0</v>
      </c>
      <c r="AB35" s="12">
        <v>6.1</v>
      </c>
      <c r="AC35" s="12">
        <v>0.5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0.2</v>
      </c>
      <c r="AN35" s="12">
        <v>0</v>
      </c>
      <c r="AO35" s="12">
        <v>0</v>
      </c>
      <c r="AP35" s="12">
        <v>0</v>
      </c>
      <c r="AQ35" s="12">
        <v>0.1</v>
      </c>
      <c r="AR35" s="12">
        <v>0.2</v>
      </c>
      <c r="AS35" s="12">
        <v>0.1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0.6</v>
      </c>
      <c r="BE35" s="12">
        <v>0</v>
      </c>
      <c r="BF35" s="12">
        <v>0.1</v>
      </c>
      <c r="BG35" s="12">
        <v>0</v>
      </c>
      <c r="BH35" s="12">
        <v>0.1</v>
      </c>
      <c r="BI35" s="12">
        <v>0.6</v>
      </c>
      <c r="BJ35" s="12">
        <v>0</v>
      </c>
      <c r="BK35" s="12">
        <v>0</v>
      </c>
      <c r="BL35" s="12">
        <v>0.1</v>
      </c>
      <c r="BM35" s="12">
        <v>0</v>
      </c>
      <c r="BN35" s="12">
        <v>0.1</v>
      </c>
      <c r="BO35" s="12">
        <v>0</v>
      </c>
      <c r="BP35" s="12">
        <v>0</v>
      </c>
      <c r="BQ35" s="12">
        <v>0.7</v>
      </c>
      <c r="BR35" s="12">
        <v>0</v>
      </c>
      <c r="BS35" s="12">
        <v>0</v>
      </c>
      <c r="BT35" s="12">
        <v>0.3</v>
      </c>
      <c r="BU35" s="12">
        <v>0</v>
      </c>
      <c r="BV35" s="12">
        <v>0</v>
      </c>
      <c r="BW35" s="12">
        <v>0.2</v>
      </c>
      <c r="BX35" s="12">
        <v>0</v>
      </c>
      <c r="BY35" s="12">
        <v>0</v>
      </c>
      <c r="BZ35" s="12">
        <v>0.1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0.1</v>
      </c>
      <c r="CH35" s="12">
        <v>0</v>
      </c>
      <c r="CI35" s="12">
        <v>0</v>
      </c>
      <c r="CJ35" s="12">
        <v>0</v>
      </c>
      <c r="CK35" s="12">
        <v>0.1</v>
      </c>
      <c r="CL35" s="12">
        <v>0</v>
      </c>
      <c r="CM35" s="12">
        <v>0</v>
      </c>
      <c r="CN35" s="12">
        <v>1.4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f t="shared" si="0"/>
        <v>12.599999999999996</v>
      </c>
      <c r="DA35" s="12">
        <v>275.5</v>
      </c>
      <c r="DB35" s="12">
        <v>0</v>
      </c>
      <c r="DC35" s="12">
        <v>0</v>
      </c>
      <c r="DD35" s="12">
        <v>1.6</v>
      </c>
      <c r="DE35" s="12">
        <v>0</v>
      </c>
      <c r="DF35" s="12">
        <f t="shared" si="1"/>
        <v>277.1</v>
      </c>
      <c r="DG35" s="12">
        <f t="shared" si="2"/>
        <v>289.70000000000005</v>
      </c>
    </row>
    <row r="36" spans="1:111" ht="18">
      <c r="A36" s="4">
        <v>27</v>
      </c>
      <c r="B36" s="4" t="s">
        <v>42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0.1</v>
      </c>
      <c r="AA36" s="12">
        <v>0.8</v>
      </c>
      <c r="AB36" s="12">
        <v>0</v>
      </c>
      <c r="AC36" s="12">
        <v>87.3</v>
      </c>
      <c r="AD36" s="12">
        <v>0</v>
      </c>
      <c r="AE36" s="12">
        <v>0.9</v>
      </c>
      <c r="AF36" s="12">
        <v>0</v>
      </c>
      <c r="AG36" s="12">
        <v>0</v>
      </c>
      <c r="AH36" s="12">
        <v>0.6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3.3</v>
      </c>
      <c r="AT36" s="12">
        <v>0</v>
      </c>
      <c r="AU36" s="12">
        <v>0</v>
      </c>
      <c r="AV36" s="12">
        <v>0</v>
      </c>
      <c r="AW36" s="12">
        <v>0</v>
      </c>
      <c r="AX36" s="12">
        <v>9.3</v>
      </c>
      <c r="AY36" s="12">
        <v>6.2</v>
      </c>
      <c r="AZ36" s="12">
        <v>0</v>
      </c>
      <c r="BA36" s="12">
        <v>0</v>
      </c>
      <c r="BB36" s="12">
        <v>0</v>
      </c>
      <c r="BC36" s="12">
        <v>0</v>
      </c>
      <c r="BD36" s="12">
        <v>6.5</v>
      </c>
      <c r="BE36" s="12">
        <v>0</v>
      </c>
      <c r="BF36" s="12">
        <v>0.8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1.3</v>
      </c>
      <c r="CF36" s="12">
        <v>0</v>
      </c>
      <c r="CG36" s="12">
        <v>0</v>
      </c>
      <c r="CH36" s="12">
        <v>47.7</v>
      </c>
      <c r="CI36" s="12">
        <v>0</v>
      </c>
      <c r="CJ36" s="12">
        <v>3.1</v>
      </c>
      <c r="CK36" s="12">
        <v>36.6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f t="shared" si="0"/>
        <v>204.5</v>
      </c>
      <c r="DA36" s="12">
        <v>409.4</v>
      </c>
      <c r="DB36" s="12">
        <v>19.3</v>
      </c>
      <c r="DC36" s="12">
        <v>9.1</v>
      </c>
      <c r="DD36" s="12">
        <v>78.2</v>
      </c>
      <c r="DE36" s="12">
        <v>0</v>
      </c>
      <c r="DF36" s="12">
        <f t="shared" si="1"/>
        <v>516</v>
      </c>
      <c r="DG36" s="12">
        <f t="shared" si="2"/>
        <v>720.5</v>
      </c>
    </row>
    <row r="37" spans="1:111" ht="18">
      <c r="A37" s="4">
        <v>28</v>
      </c>
      <c r="B37" s="4" t="s">
        <v>14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3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3</v>
      </c>
      <c r="AB37" s="12">
        <v>0</v>
      </c>
      <c r="AC37" s="12">
        <v>0</v>
      </c>
      <c r="AD37" s="12">
        <v>21.1</v>
      </c>
      <c r="AE37" s="12">
        <v>0</v>
      </c>
      <c r="AF37" s="12">
        <v>0</v>
      </c>
      <c r="AG37" s="12">
        <v>0</v>
      </c>
      <c r="AH37" s="12">
        <v>0</v>
      </c>
      <c r="AI37" s="12">
        <v>0.2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0.4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0.2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7.8</v>
      </c>
      <c r="BE37" s="12">
        <v>0</v>
      </c>
      <c r="BF37" s="12">
        <v>1.7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32.2</v>
      </c>
      <c r="BU37" s="12">
        <v>105.3</v>
      </c>
      <c r="BV37" s="12">
        <v>69.9</v>
      </c>
      <c r="BW37" s="12">
        <v>3.1</v>
      </c>
      <c r="BX37" s="12">
        <v>19.5</v>
      </c>
      <c r="BY37" s="12">
        <v>18.5</v>
      </c>
      <c r="BZ37" s="12">
        <v>0</v>
      </c>
      <c r="CA37" s="12">
        <v>0.8</v>
      </c>
      <c r="CB37" s="12">
        <v>5.4</v>
      </c>
      <c r="CC37" s="12">
        <v>20.6</v>
      </c>
      <c r="CD37" s="12">
        <v>1.9</v>
      </c>
      <c r="CE37" s="12">
        <v>0</v>
      </c>
      <c r="CF37" s="12">
        <v>0</v>
      </c>
      <c r="CG37" s="12">
        <v>9.5</v>
      </c>
      <c r="CH37" s="12">
        <v>0.8</v>
      </c>
      <c r="CI37" s="12">
        <v>11.6</v>
      </c>
      <c r="CJ37" s="12">
        <v>3.2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f t="shared" si="0"/>
        <v>339.7</v>
      </c>
      <c r="DA37" s="12">
        <v>0</v>
      </c>
      <c r="DB37" s="12">
        <v>0.2</v>
      </c>
      <c r="DC37" s="12">
        <v>0</v>
      </c>
      <c r="DD37" s="12">
        <v>0</v>
      </c>
      <c r="DE37" s="12">
        <v>0</v>
      </c>
      <c r="DF37" s="12">
        <f t="shared" si="1"/>
        <v>0.2</v>
      </c>
      <c r="DG37" s="12">
        <f t="shared" si="2"/>
        <v>339.9</v>
      </c>
    </row>
    <row r="38" spans="1:111" ht="18">
      <c r="A38" s="4">
        <v>29</v>
      </c>
      <c r="B38" s="4" t="s">
        <v>43</v>
      </c>
      <c r="C38" s="12">
        <v>0</v>
      </c>
      <c r="D38" s="12">
        <v>0</v>
      </c>
      <c r="E38" s="12">
        <v>0.5</v>
      </c>
      <c r="F38" s="12">
        <v>1.4</v>
      </c>
      <c r="G38" s="12">
        <v>0</v>
      </c>
      <c r="H38" s="12">
        <v>1.5</v>
      </c>
      <c r="I38" s="12">
        <v>0.8</v>
      </c>
      <c r="J38" s="12">
        <v>1</v>
      </c>
      <c r="K38" s="12">
        <v>0</v>
      </c>
      <c r="L38" s="12">
        <v>4.1</v>
      </c>
      <c r="M38" s="12">
        <v>0</v>
      </c>
      <c r="N38" s="12">
        <v>0.1</v>
      </c>
      <c r="O38" s="12">
        <v>0</v>
      </c>
      <c r="P38" s="12">
        <v>0</v>
      </c>
      <c r="Q38" s="12">
        <v>0</v>
      </c>
      <c r="R38" s="12">
        <v>0.5</v>
      </c>
      <c r="S38" s="12">
        <v>0.1</v>
      </c>
      <c r="T38" s="12">
        <v>0.1</v>
      </c>
      <c r="U38" s="12">
        <v>0.1</v>
      </c>
      <c r="V38" s="12">
        <v>0.9</v>
      </c>
      <c r="W38" s="12">
        <v>0.2</v>
      </c>
      <c r="X38" s="12">
        <v>0.3</v>
      </c>
      <c r="Y38" s="12">
        <v>0.1</v>
      </c>
      <c r="Z38" s="12">
        <v>0.1</v>
      </c>
      <c r="AA38" s="12">
        <v>0.4</v>
      </c>
      <c r="AB38" s="12">
        <v>0</v>
      </c>
      <c r="AC38" s="12">
        <v>0.2</v>
      </c>
      <c r="AD38" s="12">
        <v>0</v>
      </c>
      <c r="AE38" s="12">
        <v>12.2</v>
      </c>
      <c r="AF38" s="12">
        <v>1.2</v>
      </c>
      <c r="AG38" s="12">
        <v>0.3</v>
      </c>
      <c r="AH38" s="12">
        <v>11.8</v>
      </c>
      <c r="AI38" s="12">
        <v>4.7</v>
      </c>
      <c r="AJ38" s="12">
        <v>9.4</v>
      </c>
      <c r="AK38" s="12">
        <v>1.5</v>
      </c>
      <c r="AL38" s="12">
        <v>0.9</v>
      </c>
      <c r="AM38" s="12">
        <v>2.7</v>
      </c>
      <c r="AN38" s="12">
        <v>1.8</v>
      </c>
      <c r="AO38" s="12">
        <v>8.4</v>
      </c>
      <c r="AP38" s="12">
        <v>4.9</v>
      </c>
      <c r="AQ38" s="12">
        <v>27.1</v>
      </c>
      <c r="AR38" s="12">
        <v>2</v>
      </c>
      <c r="AS38" s="12">
        <v>2</v>
      </c>
      <c r="AT38" s="12">
        <v>0.3</v>
      </c>
      <c r="AU38" s="12">
        <v>8.3</v>
      </c>
      <c r="AV38" s="12">
        <v>2.3</v>
      </c>
      <c r="AW38" s="12">
        <v>4.9</v>
      </c>
      <c r="AX38" s="12">
        <v>3.9</v>
      </c>
      <c r="AY38" s="12">
        <v>0.9</v>
      </c>
      <c r="AZ38" s="12">
        <v>3.4</v>
      </c>
      <c r="BA38" s="12">
        <v>1.9</v>
      </c>
      <c r="BB38" s="12">
        <v>51.8</v>
      </c>
      <c r="BC38" s="12">
        <v>2</v>
      </c>
      <c r="BD38" s="12">
        <v>11.7</v>
      </c>
      <c r="BE38" s="12">
        <v>2</v>
      </c>
      <c r="BF38" s="12">
        <v>3.3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0.1</v>
      </c>
      <c r="CA38" s="12">
        <v>0</v>
      </c>
      <c r="CB38" s="12">
        <v>0</v>
      </c>
      <c r="CC38" s="12">
        <v>0</v>
      </c>
      <c r="CD38" s="12">
        <v>0.9</v>
      </c>
      <c r="CE38" s="12">
        <v>2.1</v>
      </c>
      <c r="CF38" s="12">
        <v>0</v>
      </c>
      <c r="CG38" s="12">
        <v>0.1</v>
      </c>
      <c r="CH38" s="12">
        <v>0</v>
      </c>
      <c r="CI38" s="12">
        <v>0</v>
      </c>
      <c r="CJ38" s="12">
        <v>0.3</v>
      </c>
      <c r="CK38" s="12">
        <v>0.7</v>
      </c>
      <c r="CL38" s="12">
        <v>21.4</v>
      </c>
      <c r="CM38" s="12">
        <v>11.9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f t="shared" si="0"/>
        <v>237.5</v>
      </c>
      <c r="DA38" s="12">
        <v>4.6</v>
      </c>
      <c r="DB38" s="12">
        <v>0</v>
      </c>
      <c r="DC38" s="12">
        <v>0</v>
      </c>
      <c r="DD38" s="12">
        <v>0</v>
      </c>
      <c r="DE38" s="12">
        <v>0</v>
      </c>
      <c r="DF38" s="12">
        <f t="shared" si="1"/>
        <v>4.6</v>
      </c>
      <c r="DG38" s="12">
        <f t="shared" si="2"/>
        <v>242.1</v>
      </c>
    </row>
    <row r="39" spans="1:111" s="15" customFormat="1" ht="22.5" customHeight="1">
      <c r="A39" s="13">
        <v>30</v>
      </c>
      <c r="B39" s="13" t="s">
        <v>44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0.4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16.3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f t="shared" si="0"/>
        <v>16.7</v>
      </c>
      <c r="DA39" s="14">
        <v>15.7</v>
      </c>
      <c r="DB39" s="14">
        <v>0</v>
      </c>
      <c r="DC39" s="14">
        <v>0</v>
      </c>
      <c r="DD39" s="14">
        <v>0</v>
      </c>
      <c r="DE39" s="14">
        <v>0</v>
      </c>
      <c r="DF39" s="14">
        <f t="shared" si="1"/>
        <v>15.7</v>
      </c>
      <c r="DG39" s="14">
        <f t="shared" si="2"/>
        <v>32.4</v>
      </c>
    </row>
    <row r="40" spans="1:111" ht="22.5" customHeight="1">
      <c r="A40" s="4">
        <v>31</v>
      </c>
      <c r="B40" s="4" t="s">
        <v>45</v>
      </c>
      <c r="C40" s="12">
        <v>0</v>
      </c>
      <c r="D40" s="12">
        <v>0</v>
      </c>
      <c r="E40" s="12">
        <v>0</v>
      </c>
      <c r="F40" s="12">
        <v>0</v>
      </c>
      <c r="G40" s="12">
        <v>1.4</v>
      </c>
      <c r="H40" s="12">
        <v>0.9</v>
      </c>
      <c r="I40" s="12">
        <v>0</v>
      </c>
      <c r="J40" s="12">
        <v>0</v>
      </c>
      <c r="K40" s="12">
        <v>0</v>
      </c>
      <c r="L40" s="12">
        <v>0.3</v>
      </c>
      <c r="M40" s="12">
        <v>0</v>
      </c>
      <c r="N40" s="12">
        <v>0.2</v>
      </c>
      <c r="O40" s="12">
        <v>0</v>
      </c>
      <c r="P40" s="12">
        <v>0</v>
      </c>
      <c r="Q40" s="12">
        <v>0</v>
      </c>
      <c r="R40" s="12">
        <v>0.3</v>
      </c>
      <c r="S40" s="12">
        <v>0</v>
      </c>
      <c r="T40" s="12">
        <v>0</v>
      </c>
      <c r="U40" s="12">
        <v>0.5</v>
      </c>
      <c r="V40" s="12">
        <v>2</v>
      </c>
      <c r="W40" s="12">
        <v>0.1</v>
      </c>
      <c r="X40" s="12">
        <v>1</v>
      </c>
      <c r="Y40" s="12">
        <v>6.2</v>
      </c>
      <c r="Z40" s="12">
        <v>2.4</v>
      </c>
      <c r="AA40" s="12">
        <v>3.7</v>
      </c>
      <c r="AB40" s="12">
        <v>3.8</v>
      </c>
      <c r="AC40" s="12">
        <v>0.5</v>
      </c>
      <c r="AD40" s="12">
        <v>0</v>
      </c>
      <c r="AE40" s="12">
        <v>0.1</v>
      </c>
      <c r="AF40" s="12">
        <v>0</v>
      </c>
      <c r="AG40" s="12">
        <v>0.5</v>
      </c>
      <c r="AH40" s="12">
        <v>0.2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0.1</v>
      </c>
      <c r="AS40" s="12">
        <v>0.1</v>
      </c>
      <c r="AT40" s="12">
        <v>0</v>
      </c>
      <c r="AU40" s="12">
        <v>0</v>
      </c>
      <c r="AV40" s="12">
        <v>0</v>
      </c>
      <c r="AW40" s="12">
        <v>0.4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0.2</v>
      </c>
      <c r="BE40" s="12">
        <v>0</v>
      </c>
      <c r="BF40" s="12">
        <v>0</v>
      </c>
      <c r="BG40" s="12">
        <v>0.3</v>
      </c>
      <c r="BH40" s="12">
        <v>1.8</v>
      </c>
      <c r="BI40" s="12">
        <v>3</v>
      </c>
      <c r="BJ40" s="12">
        <v>6.1</v>
      </c>
      <c r="BK40" s="12">
        <v>0</v>
      </c>
      <c r="BL40" s="12">
        <v>1.4</v>
      </c>
      <c r="BM40" s="12">
        <v>0.1</v>
      </c>
      <c r="BN40" s="12">
        <v>1.5</v>
      </c>
      <c r="BO40" s="12">
        <v>5.2</v>
      </c>
      <c r="BP40" s="12">
        <v>8.4</v>
      </c>
      <c r="BQ40" s="12">
        <v>15</v>
      </c>
      <c r="BR40" s="12">
        <v>6.9</v>
      </c>
      <c r="BS40" s="12">
        <v>0.9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0.2</v>
      </c>
      <c r="CE40" s="12">
        <v>0</v>
      </c>
      <c r="CF40" s="12">
        <v>0.3</v>
      </c>
      <c r="CG40" s="12">
        <v>0.5</v>
      </c>
      <c r="CH40" s="12">
        <v>0.4</v>
      </c>
      <c r="CI40" s="12">
        <v>0</v>
      </c>
      <c r="CJ40" s="12">
        <v>0</v>
      </c>
      <c r="CK40" s="12">
        <v>0</v>
      </c>
      <c r="CL40" s="12">
        <v>0</v>
      </c>
      <c r="CM40" s="12">
        <v>8.6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f t="shared" si="0"/>
        <v>85.50000000000001</v>
      </c>
      <c r="DA40" s="12">
        <v>0</v>
      </c>
      <c r="DB40" s="12">
        <v>0</v>
      </c>
      <c r="DC40" s="12">
        <v>19</v>
      </c>
      <c r="DD40" s="12">
        <v>0</v>
      </c>
      <c r="DE40" s="12">
        <v>0</v>
      </c>
      <c r="DF40" s="12">
        <f t="shared" si="1"/>
        <v>19</v>
      </c>
      <c r="DG40" s="12">
        <f t="shared" si="2"/>
        <v>104.50000000000001</v>
      </c>
    </row>
    <row r="41" spans="1:111" ht="18">
      <c r="A41" s="4">
        <v>32</v>
      </c>
      <c r="B41" s="4" t="s">
        <v>46</v>
      </c>
      <c r="C41" s="12">
        <v>0</v>
      </c>
      <c r="D41" s="12">
        <v>0</v>
      </c>
      <c r="E41" s="12">
        <v>0.3</v>
      </c>
      <c r="F41" s="12">
        <v>1.6</v>
      </c>
      <c r="G41" s="12">
        <v>0.1</v>
      </c>
      <c r="H41" s="12">
        <v>1.8</v>
      </c>
      <c r="I41" s="12">
        <v>3.9</v>
      </c>
      <c r="J41" s="12">
        <v>1.2</v>
      </c>
      <c r="K41" s="12">
        <v>0.1</v>
      </c>
      <c r="L41" s="12">
        <v>6.1</v>
      </c>
      <c r="M41" s="12">
        <v>0.7</v>
      </c>
      <c r="N41" s="12">
        <v>0.8</v>
      </c>
      <c r="O41" s="12">
        <v>0</v>
      </c>
      <c r="P41" s="12">
        <v>0.3</v>
      </c>
      <c r="Q41" s="12">
        <v>0.1</v>
      </c>
      <c r="R41" s="12">
        <v>1.8</v>
      </c>
      <c r="S41" s="12">
        <v>0.4</v>
      </c>
      <c r="T41" s="12">
        <v>1.5</v>
      </c>
      <c r="U41" s="12">
        <v>0.2</v>
      </c>
      <c r="V41" s="12">
        <v>0.8</v>
      </c>
      <c r="W41" s="12">
        <v>0.3</v>
      </c>
      <c r="X41" s="12">
        <v>0.3</v>
      </c>
      <c r="Y41" s="12">
        <v>0.2</v>
      </c>
      <c r="Z41" s="12">
        <v>0.9</v>
      </c>
      <c r="AA41" s="12">
        <v>0.7</v>
      </c>
      <c r="AB41" s="12">
        <v>0.1</v>
      </c>
      <c r="AC41" s="12">
        <v>0.4</v>
      </c>
      <c r="AD41" s="12">
        <v>0</v>
      </c>
      <c r="AE41" s="12">
        <v>3.6</v>
      </c>
      <c r="AF41" s="12">
        <v>5.8</v>
      </c>
      <c r="AG41" s="12">
        <v>3.3</v>
      </c>
      <c r="AH41" s="12">
        <v>26.1</v>
      </c>
      <c r="AI41" s="12">
        <v>1.2</v>
      </c>
      <c r="AJ41" s="12">
        <v>0.5</v>
      </c>
      <c r="AK41" s="12">
        <v>0.8</v>
      </c>
      <c r="AL41" s="12">
        <v>0.5</v>
      </c>
      <c r="AM41" s="12">
        <v>1</v>
      </c>
      <c r="AN41" s="12">
        <v>0.6</v>
      </c>
      <c r="AO41" s="12">
        <v>1.4</v>
      </c>
      <c r="AP41" s="12">
        <v>1</v>
      </c>
      <c r="AQ41" s="12">
        <v>5.1</v>
      </c>
      <c r="AR41" s="12">
        <v>2</v>
      </c>
      <c r="AS41" s="12">
        <v>1.4</v>
      </c>
      <c r="AT41" s="12">
        <v>0.8</v>
      </c>
      <c r="AU41" s="12">
        <v>0.8</v>
      </c>
      <c r="AV41" s="12">
        <v>5.3</v>
      </c>
      <c r="AW41" s="12">
        <v>5.5</v>
      </c>
      <c r="AX41" s="12">
        <v>2.9</v>
      </c>
      <c r="AY41" s="12">
        <v>0.2</v>
      </c>
      <c r="AZ41" s="12">
        <v>0.3</v>
      </c>
      <c r="BA41" s="12">
        <v>0.3</v>
      </c>
      <c r="BB41" s="12">
        <v>11.6</v>
      </c>
      <c r="BC41" s="12">
        <v>1.5</v>
      </c>
      <c r="BD41" s="12">
        <v>2.9</v>
      </c>
      <c r="BE41" s="12">
        <v>1.7</v>
      </c>
      <c r="BF41" s="12">
        <v>5</v>
      </c>
      <c r="BG41" s="12">
        <v>0</v>
      </c>
      <c r="BH41" s="12">
        <v>0.3</v>
      </c>
      <c r="BI41" s="12">
        <v>0.1</v>
      </c>
      <c r="BJ41" s="12">
        <v>0.4</v>
      </c>
      <c r="BK41" s="12">
        <v>0.1</v>
      </c>
      <c r="BL41" s="12">
        <v>0.3</v>
      </c>
      <c r="BM41" s="12">
        <v>0.1</v>
      </c>
      <c r="BN41" s="12">
        <v>0.1</v>
      </c>
      <c r="BO41" s="12">
        <v>0.2</v>
      </c>
      <c r="BP41" s="12">
        <v>0.4</v>
      </c>
      <c r="BQ41" s="12">
        <v>0.3</v>
      </c>
      <c r="BR41" s="12">
        <v>0</v>
      </c>
      <c r="BS41" s="12">
        <v>0</v>
      </c>
      <c r="BT41" s="12">
        <v>0.1</v>
      </c>
      <c r="BU41" s="12">
        <v>0.2</v>
      </c>
      <c r="BV41" s="12">
        <v>0.3</v>
      </c>
      <c r="BW41" s="12">
        <v>0.1</v>
      </c>
      <c r="BX41" s="12">
        <v>0.1</v>
      </c>
      <c r="BY41" s="12">
        <v>0.7</v>
      </c>
      <c r="BZ41" s="12">
        <v>1.2</v>
      </c>
      <c r="CA41" s="12">
        <v>2</v>
      </c>
      <c r="CB41" s="12">
        <v>4.3</v>
      </c>
      <c r="CC41" s="12">
        <v>0.8</v>
      </c>
      <c r="CD41" s="12">
        <v>4.9</v>
      </c>
      <c r="CE41" s="12">
        <v>43.2</v>
      </c>
      <c r="CF41" s="12">
        <v>0.1</v>
      </c>
      <c r="CG41" s="12">
        <v>1.3</v>
      </c>
      <c r="CH41" s="12">
        <v>0.4</v>
      </c>
      <c r="CI41" s="12">
        <v>5.9</v>
      </c>
      <c r="CJ41" s="12">
        <v>8</v>
      </c>
      <c r="CK41" s="12">
        <v>6</v>
      </c>
      <c r="CL41" s="12">
        <v>139.9</v>
      </c>
      <c r="CM41" s="12">
        <v>10.5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f t="shared" si="0"/>
        <v>350</v>
      </c>
      <c r="DA41" s="12">
        <v>218.4</v>
      </c>
      <c r="DB41" s="12">
        <v>24.6</v>
      </c>
      <c r="DC41" s="12">
        <v>126.3</v>
      </c>
      <c r="DD41" s="12">
        <v>1.3</v>
      </c>
      <c r="DE41" s="12">
        <v>0</v>
      </c>
      <c r="DF41" s="12">
        <f t="shared" si="1"/>
        <v>370.6</v>
      </c>
      <c r="DG41" s="12">
        <f t="shared" si="2"/>
        <v>720.5999999999999</v>
      </c>
    </row>
    <row r="42" spans="1:111" ht="18">
      <c r="A42" s="4">
        <v>33</v>
      </c>
      <c r="B42" s="4" t="s">
        <v>47</v>
      </c>
      <c r="C42" s="12">
        <v>0</v>
      </c>
      <c r="D42" s="12">
        <v>0</v>
      </c>
      <c r="E42" s="12">
        <v>1.5</v>
      </c>
      <c r="F42" s="12">
        <v>3.5</v>
      </c>
      <c r="G42" s="12">
        <v>2.1</v>
      </c>
      <c r="H42" s="12">
        <v>2.7</v>
      </c>
      <c r="I42" s="12">
        <v>1.1</v>
      </c>
      <c r="J42" s="12">
        <v>0</v>
      </c>
      <c r="K42" s="12">
        <v>0</v>
      </c>
      <c r="L42" s="12">
        <v>4.6</v>
      </c>
      <c r="M42" s="12">
        <v>0</v>
      </c>
      <c r="N42" s="12">
        <v>0.4</v>
      </c>
      <c r="O42" s="12">
        <v>0.1</v>
      </c>
      <c r="P42" s="12">
        <v>0.3</v>
      </c>
      <c r="Q42" s="12">
        <v>0.5</v>
      </c>
      <c r="R42" s="12">
        <v>1.3</v>
      </c>
      <c r="S42" s="12">
        <v>0.3</v>
      </c>
      <c r="T42" s="12">
        <v>0.3</v>
      </c>
      <c r="U42" s="12">
        <v>0.6</v>
      </c>
      <c r="V42" s="12">
        <v>2.7</v>
      </c>
      <c r="W42" s="12">
        <v>1</v>
      </c>
      <c r="X42" s="12">
        <v>0.9</v>
      </c>
      <c r="Y42" s="12">
        <v>0.7</v>
      </c>
      <c r="Z42" s="12">
        <v>1</v>
      </c>
      <c r="AA42" s="12">
        <v>1.3</v>
      </c>
      <c r="AB42" s="12">
        <v>0.4</v>
      </c>
      <c r="AC42" s="12">
        <v>0.1</v>
      </c>
      <c r="AD42" s="12">
        <v>0.2</v>
      </c>
      <c r="AE42" s="12">
        <v>2</v>
      </c>
      <c r="AF42" s="12">
        <v>0</v>
      </c>
      <c r="AG42" s="12">
        <v>0</v>
      </c>
      <c r="AH42" s="12">
        <v>0.1</v>
      </c>
      <c r="AI42" s="12">
        <v>32.8</v>
      </c>
      <c r="AJ42" s="12">
        <v>0.3</v>
      </c>
      <c r="AK42" s="12">
        <v>1</v>
      </c>
      <c r="AL42" s="12">
        <v>2.2</v>
      </c>
      <c r="AM42" s="12">
        <v>1.5</v>
      </c>
      <c r="AN42" s="12">
        <v>3.4</v>
      </c>
      <c r="AO42" s="12">
        <v>8.9</v>
      </c>
      <c r="AP42" s="12">
        <v>0.8</v>
      </c>
      <c r="AQ42" s="12">
        <v>7</v>
      </c>
      <c r="AR42" s="12">
        <v>0.8</v>
      </c>
      <c r="AS42" s="12">
        <v>0.3</v>
      </c>
      <c r="AT42" s="12">
        <v>0.2</v>
      </c>
      <c r="AU42" s="12">
        <v>3.1</v>
      </c>
      <c r="AV42" s="12">
        <v>0.5</v>
      </c>
      <c r="AW42" s="12">
        <v>0.8</v>
      </c>
      <c r="AX42" s="12">
        <v>0.6</v>
      </c>
      <c r="AY42" s="12">
        <v>0.1</v>
      </c>
      <c r="AZ42" s="12">
        <v>0.2</v>
      </c>
      <c r="BA42" s="12">
        <v>0.3</v>
      </c>
      <c r="BB42" s="12">
        <v>2.9</v>
      </c>
      <c r="BC42" s="12">
        <v>0.7</v>
      </c>
      <c r="BD42" s="12">
        <v>2.1</v>
      </c>
      <c r="BE42" s="12">
        <v>0.2</v>
      </c>
      <c r="BF42" s="12">
        <v>0</v>
      </c>
      <c r="BG42" s="12">
        <v>0.1</v>
      </c>
      <c r="BH42" s="12">
        <v>1</v>
      </c>
      <c r="BI42" s="12">
        <v>0.4</v>
      </c>
      <c r="BJ42" s="12">
        <v>0.8</v>
      </c>
      <c r="BK42" s="12">
        <v>0.2</v>
      </c>
      <c r="BL42" s="12">
        <v>1.1</v>
      </c>
      <c r="BM42" s="12">
        <v>0.3</v>
      </c>
      <c r="BN42" s="12">
        <v>0.7</v>
      </c>
      <c r="BO42" s="12">
        <v>0.6</v>
      </c>
      <c r="BP42" s="12">
        <v>0.9</v>
      </c>
      <c r="BQ42" s="12">
        <v>1.9</v>
      </c>
      <c r="BR42" s="12">
        <v>0.2</v>
      </c>
      <c r="BS42" s="12">
        <v>0</v>
      </c>
      <c r="BT42" s="12">
        <v>0.2</v>
      </c>
      <c r="BU42" s="12">
        <v>0.3</v>
      </c>
      <c r="BV42" s="12">
        <v>0.4</v>
      </c>
      <c r="BW42" s="12">
        <v>0.1</v>
      </c>
      <c r="BX42" s="12">
        <v>0.1</v>
      </c>
      <c r="BY42" s="12">
        <v>0</v>
      </c>
      <c r="BZ42" s="12">
        <v>0</v>
      </c>
      <c r="CA42" s="12">
        <v>0.2</v>
      </c>
      <c r="CB42" s="12">
        <v>0</v>
      </c>
      <c r="CC42" s="12">
        <v>0</v>
      </c>
      <c r="CD42" s="12">
        <v>0.4</v>
      </c>
      <c r="CE42" s="12">
        <v>0.2</v>
      </c>
      <c r="CF42" s="12">
        <v>0.4</v>
      </c>
      <c r="CG42" s="12">
        <v>0.7</v>
      </c>
      <c r="CH42" s="12">
        <v>0.8</v>
      </c>
      <c r="CI42" s="12">
        <v>0.6</v>
      </c>
      <c r="CJ42" s="12">
        <v>2.5</v>
      </c>
      <c r="CK42" s="12">
        <v>0.2</v>
      </c>
      <c r="CL42" s="12">
        <v>28.9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f aca="true" t="shared" si="3" ref="CZ42:CZ73">SUM(C42:CY42)</f>
        <v>144.6</v>
      </c>
      <c r="DA42" s="12">
        <v>14.5</v>
      </c>
      <c r="DB42" s="12">
        <v>0</v>
      </c>
      <c r="DC42" s="12">
        <v>169.3</v>
      </c>
      <c r="DD42" s="12">
        <v>-38.8</v>
      </c>
      <c r="DE42" s="12">
        <v>0</v>
      </c>
      <c r="DF42" s="12">
        <f aca="true" t="shared" si="4" ref="DF42:DF73">SUM(DA42:DE42)</f>
        <v>145</v>
      </c>
      <c r="DG42" s="12">
        <f aca="true" t="shared" si="5" ref="DG42:DG73">SUM(CZ42:DE42)</f>
        <v>289.59999999999997</v>
      </c>
    </row>
    <row r="43" spans="1:111" ht="18">
      <c r="A43" s="4">
        <v>34</v>
      </c>
      <c r="B43" s="4" t="s">
        <v>48</v>
      </c>
      <c r="C43" s="12">
        <v>70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0.2</v>
      </c>
      <c r="AJ43" s="12">
        <v>17.3</v>
      </c>
      <c r="AK43" s="12">
        <v>0</v>
      </c>
      <c r="AL43" s="12">
        <v>0</v>
      </c>
      <c r="AM43" s="12">
        <v>0</v>
      </c>
      <c r="AN43" s="12">
        <v>0</v>
      </c>
      <c r="AO43" s="12">
        <v>4.1</v>
      </c>
      <c r="AP43" s="12">
        <v>0</v>
      </c>
      <c r="AQ43" s="12">
        <v>0.3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137.9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f t="shared" si="3"/>
        <v>229.8</v>
      </c>
      <c r="DA43" s="12">
        <v>0</v>
      </c>
      <c r="DB43" s="12">
        <v>0.7</v>
      </c>
      <c r="DC43" s="12">
        <v>321.5</v>
      </c>
      <c r="DD43" s="12">
        <v>0.2</v>
      </c>
      <c r="DE43" s="12">
        <v>1.6</v>
      </c>
      <c r="DF43" s="12">
        <f t="shared" si="4"/>
        <v>324</v>
      </c>
      <c r="DG43" s="12">
        <f t="shared" si="5"/>
        <v>553.8000000000001</v>
      </c>
    </row>
    <row r="44" spans="1:111" ht="18">
      <c r="A44" s="4">
        <v>35</v>
      </c>
      <c r="B44" s="4" t="s">
        <v>16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0.2</v>
      </c>
      <c r="M44" s="12">
        <v>0.1</v>
      </c>
      <c r="N44" s="12">
        <v>0.1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0.6</v>
      </c>
      <c r="AF44" s="12">
        <v>0</v>
      </c>
      <c r="AG44" s="12">
        <v>0.2</v>
      </c>
      <c r="AH44" s="12">
        <v>0.3</v>
      </c>
      <c r="AI44" s="12">
        <v>0.6</v>
      </c>
      <c r="AJ44" s="12">
        <v>0.1</v>
      </c>
      <c r="AK44" s="12">
        <v>2.7</v>
      </c>
      <c r="AL44" s="12">
        <v>0.1</v>
      </c>
      <c r="AM44" s="12">
        <v>0.2</v>
      </c>
      <c r="AN44" s="12">
        <v>0.4</v>
      </c>
      <c r="AO44" s="12">
        <v>0.3</v>
      </c>
      <c r="AP44" s="12">
        <v>0.1</v>
      </c>
      <c r="AQ44" s="12">
        <v>1.3</v>
      </c>
      <c r="AR44" s="12">
        <v>0.1</v>
      </c>
      <c r="AS44" s="12">
        <v>0</v>
      </c>
      <c r="AT44" s="12">
        <v>0.1</v>
      </c>
      <c r="AU44" s="12">
        <v>0.1</v>
      </c>
      <c r="AV44" s="12">
        <v>0.1</v>
      </c>
      <c r="AW44" s="12">
        <v>0.1</v>
      </c>
      <c r="AX44" s="12">
        <v>0.2</v>
      </c>
      <c r="AY44" s="12">
        <v>0</v>
      </c>
      <c r="AZ44" s="12">
        <v>0</v>
      </c>
      <c r="BA44" s="12">
        <v>0</v>
      </c>
      <c r="BB44" s="12">
        <v>0.6</v>
      </c>
      <c r="BC44" s="12">
        <v>0.3</v>
      </c>
      <c r="BD44" s="12">
        <v>0.2</v>
      </c>
      <c r="BE44" s="12">
        <v>0</v>
      </c>
      <c r="BF44" s="12">
        <v>0.1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f t="shared" si="3"/>
        <v>9.199999999999998</v>
      </c>
      <c r="DA44" s="12">
        <v>0</v>
      </c>
      <c r="DB44" s="12">
        <v>2.9</v>
      </c>
      <c r="DC44" s="12">
        <v>248</v>
      </c>
      <c r="DD44" s="12">
        <v>4.7</v>
      </c>
      <c r="DE44" s="12">
        <v>0.5</v>
      </c>
      <c r="DF44" s="12">
        <f t="shared" si="4"/>
        <v>256.1</v>
      </c>
      <c r="DG44" s="12">
        <f t="shared" si="5"/>
        <v>265.3</v>
      </c>
    </row>
    <row r="45" spans="1:111" ht="18">
      <c r="A45" s="4">
        <v>36</v>
      </c>
      <c r="B45" s="4" t="s">
        <v>98</v>
      </c>
      <c r="C45" s="12">
        <v>25</v>
      </c>
      <c r="D45" s="12">
        <v>0</v>
      </c>
      <c r="E45" s="12">
        <v>0.2</v>
      </c>
      <c r="F45" s="12">
        <v>184.5</v>
      </c>
      <c r="G45" s="12">
        <v>0.1</v>
      </c>
      <c r="H45" s="12">
        <v>0.7</v>
      </c>
      <c r="I45" s="12">
        <v>0.7</v>
      </c>
      <c r="J45" s="12">
        <v>0.3</v>
      </c>
      <c r="K45" s="12">
        <v>0.1</v>
      </c>
      <c r="L45" s="12">
        <v>0.8</v>
      </c>
      <c r="M45" s="12">
        <v>0.1</v>
      </c>
      <c r="N45" s="12">
        <v>0.3</v>
      </c>
      <c r="O45" s="12">
        <v>0</v>
      </c>
      <c r="P45" s="12">
        <v>0.1</v>
      </c>
      <c r="Q45" s="12">
        <v>0.1</v>
      </c>
      <c r="R45" s="12">
        <v>0.3</v>
      </c>
      <c r="S45" s="12">
        <v>0.1</v>
      </c>
      <c r="T45" s="12">
        <v>0.3</v>
      </c>
      <c r="U45" s="12">
        <v>0.1</v>
      </c>
      <c r="V45" s="12">
        <v>0.1</v>
      </c>
      <c r="W45" s="12">
        <v>0.1</v>
      </c>
      <c r="X45" s="12">
        <v>0.1</v>
      </c>
      <c r="Y45" s="12">
        <v>0.1</v>
      </c>
      <c r="Z45" s="12">
        <v>0.3</v>
      </c>
      <c r="AA45" s="12">
        <v>0.2</v>
      </c>
      <c r="AB45" s="12">
        <v>0.1</v>
      </c>
      <c r="AC45" s="12">
        <v>0.1</v>
      </c>
      <c r="AD45" s="12">
        <v>0</v>
      </c>
      <c r="AE45" s="12">
        <v>0.4</v>
      </c>
      <c r="AF45" s="12">
        <v>0.1</v>
      </c>
      <c r="AG45" s="12">
        <v>0.3</v>
      </c>
      <c r="AH45" s="12">
        <v>1.5</v>
      </c>
      <c r="AI45" s="12">
        <v>1.3</v>
      </c>
      <c r="AJ45" s="12">
        <v>0.3</v>
      </c>
      <c r="AK45" s="12">
        <v>0.6</v>
      </c>
      <c r="AL45" s="12">
        <v>2.2</v>
      </c>
      <c r="AM45" s="12">
        <v>0.2</v>
      </c>
      <c r="AN45" s="12">
        <v>0</v>
      </c>
      <c r="AO45" s="12">
        <v>1.6</v>
      </c>
      <c r="AP45" s="12">
        <v>0.2</v>
      </c>
      <c r="AQ45" s="12">
        <v>0.8</v>
      </c>
      <c r="AR45" s="12">
        <v>0</v>
      </c>
      <c r="AS45" s="12">
        <v>0.1</v>
      </c>
      <c r="AT45" s="12">
        <v>0.1</v>
      </c>
      <c r="AU45" s="12">
        <v>0.2</v>
      </c>
      <c r="AV45" s="12">
        <v>0.1</v>
      </c>
      <c r="AW45" s="12">
        <v>0.3</v>
      </c>
      <c r="AX45" s="12">
        <v>0.2</v>
      </c>
      <c r="AY45" s="12">
        <v>0</v>
      </c>
      <c r="AZ45" s="12">
        <v>0</v>
      </c>
      <c r="BA45" s="12">
        <v>0</v>
      </c>
      <c r="BB45" s="12">
        <v>0.9</v>
      </c>
      <c r="BC45" s="12">
        <v>0.2</v>
      </c>
      <c r="BD45" s="12">
        <v>0.9</v>
      </c>
      <c r="BE45" s="12">
        <v>0.1</v>
      </c>
      <c r="BF45" s="12">
        <v>0.6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0.1</v>
      </c>
      <c r="BY45" s="12">
        <v>0</v>
      </c>
      <c r="BZ45" s="12">
        <v>0.1</v>
      </c>
      <c r="CA45" s="12">
        <v>0</v>
      </c>
      <c r="CB45" s="12">
        <v>0.1</v>
      </c>
      <c r="CC45" s="12">
        <v>0</v>
      </c>
      <c r="CD45" s="12">
        <v>0.1</v>
      </c>
      <c r="CE45" s="12">
        <v>0.2</v>
      </c>
      <c r="CF45" s="12">
        <v>0.1</v>
      </c>
      <c r="CG45" s="12">
        <v>0.1</v>
      </c>
      <c r="CH45" s="12">
        <v>0.1</v>
      </c>
      <c r="CI45" s="12">
        <v>0.1</v>
      </c>
      <c r="CJ45" s="12">
        <v>0.1</v>
      </c>
      <c r="CK45" s="12">
        <v>0.4</v>
      </c>
      <c r="CL45" s="12">
        <v>1.2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f t="shared" si="3"/>
        <v>230.79999999999984</v>
      </c>
      <c r="DA45" s="12">
        <v>0</v>
      </c>
      <c r="DB45" s="12">
        <v>2.6</v>
      </c>
      <c r="DC45" s="12">
        <v>33</v>
      </c>
      <c r="DD45" s="12">
        <v>0</v>
      </c>
      <c r="DE45" s="12">
        <v>0</v>
      </c>
      <c r="DF45" s="12">
        <f t="shared" si="4"/>
        <v>35.6</v>
      </c>
      <c r="DG45" s="12">
        <f t="shared" si="5"/>
        <v>266.39999999999986</v>
      </c>
    </row>
    <row r="46" spans="1:111" ht="18">
      <c r="A46" s="4">
        <v>37</v>
      </c>
      <c r="B46" s="4" t="s">
        <v>49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0.3</v>
      </c>
      <c r="L46" s="12">
        <v>0</v>
      </c>
      <c r="M46" s="12">
        <v>0</v>
      </c>
      <c r="N46" s="12">
        <v>0</v>
      </c>
      <c r="O46" s="12">
        <v>0.4</v>
      </c>
      <c r="P46" s="12">
        <v>0.8</v>
      </c>
      <c r="Q46" s="12">
        <v>1.3</v>
      </c>
      <c r="R46" s="12">
        <v>4.2</v>
      </c>
      <c r="S46" s="12">
        <v>0.7</v>
      </c>
      <c r="T46" s="12">
        <v>0.6</v>
      </c>
      <c r="U46" s="12">
        <v>0</v>
      </c>
      <c r="V46" s="12">
        <v>0</v>
      </c>
      <c r="W46" s="12">
        <v>0</v>
      </c>
      <c r="X46" s="12">
        <v>0</v>
      </c>
      <c r="Y46" s="12">
        <v>0.1</v>
      </c>
      <c r="Z46" s="12">
        <v>0</v>
      </c>
      <c r="AA46" s="12">
        <v>0</v>
      </c>
      <c r="AB46" s="12">
        <v>2.5</v>
      </c>
      <c r="AC46" s="12">
        <v>0</v>
      </c>
      <c r="AD46" s="12">
        <v>5</v>
      </c>
      <c r="AE46" s="12">
        <v>0</v>
      </c>
      <c r="AF46" s="12">
        <v>0</v>
      </c>
      <c r="AG46" s="12">
        <v>0</v>
      </c>
      <c r="AH46" s="12">
        <v>0.5</v>
      </c>
      <c r="AI46" s="12">
        <v>0</v>
      </c>
      <c r="AJ46" s="12">
        <v>0</v>
      </c>
      <c r="AK46" s="12">
        <v>0</v>
      </c>
      <c r="AL46" s="12">
        <v>0</v>
      </c>
      <c r="AM46" s="12">
        <v>34.9</v>
      </c>
      <c r="AN46" s="12">
        <v>0</v>
      </c>
      <c r="AO46" s="12">
        <v>0</v>
      </c>
      <c r="AP46" s="12">
        <v>0</v>
      </c>
      <c r="AQ46" s="12">
        <v>2.4</v>
      </c>
      <c r="AR46" s="12">
        <v>0</v>
      </c>
      <c r="AS46" s="12">
        <v>0</v>
      </c>
      <c r="AT46" s="12">
        <v>0.4</v>
      </c>
      <c r="AU46" s="12">
        <v>3</v>
      </c>
      <c r="AV46" s="12">
        <v>0.2</v>
      </c>
      <c r="AW46" s="12">
        <v>0.3</v>
      </c>
      <c r="AX46" s="12">
        <v>0.4</v>
      </c>
      <c r="AY46" s="12">
        <v>0.1</v>
      </c>
      <c r="AZ46" s="12">
        <v>0.1</v>
      </c>
      <c r="BA46" s="12">
        <v>0.1</v>
      </c>
      <c r="BB46" s="12">
        <v>0.1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6.4</v>
      </c>
      <c r="BU46" s="12">
        <v>6.2</v>
      </c>
      <c r="BV46" s="12">
        <v>9</v>
      </c>
      <c r="BW46" s="12">
        <v>4.8</v>
      </c>
      <c r="BX46" s="12">
        <v>4</v>
      </c>
      <c r="BY46" s="12">
        <v>2.7</v>
      </c>
      <c r="BZ46" s="12">
        <v>2.1</v>
      </c>
      <c r="CA46" s="12">
        <v>1.9</v>
      </c>
      <c r="CB46" s="12">
        <v>5</v>
      </c>
      <c r="CC46" s="12">
        <v>1</v>
      </c>
      <c r="CD46" s="12">
        <v>5.8</v>
      </c>
      <c r="CE46" s="12">
        <v>3.2</v>
      </c>
      <c r="CF46" s="12">
        <v>21.2</v>
      </c>
      <c r="CG46" s="12">
        <v>21</v>
      </c>
      <c r="CH46" s="12">
        <v>19.7</v>
      </c>
      <c r="CI46" s="12">
        <v>5.6</v>
      </c>
      <c r="CJ46" s="12">
        <v>21.8</v>
      </c>
      <c r="CK46" s="12">
        <v>3</v>
      </c>
      <c r="CL46" s="12">
        <v>11.8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f t="shared" si="3"/>
        <v>214.6</v>
      </c>
      <c r="DA46" s="12">
        <v>0</v>
      </c>
      <c r="DB46" s="12">
        <v>0</v>
      </c>
      <c r="DC46" s="12">
        <v>602.2</v>
      </c>
      <c r="DD46" s="12">
        <v>0</v>
      </c>
      <c r="DE46" s="12">
        <v>0</v>
      </c>
      <c r="DF46" s="12">
        <f t="shared" si="4"/>
        <v>602.2</v>
      </c>
      <c r="DG46" s="12">
        <f t="shared" si="5"/>
        <v>816.8000000000001</v>
      </c>
    </row>
    <row r="47" spans="1:111" ht="18">
      <c r="A47" s="4">
        <v>38</v>
      </c>
      <c r="B47" s="4" t="s">
        <v>50</v>
      </c>
      <c r="C47" s="12">
        <v>0</v>
      </c>
      <c r="D47" s="12">
        <v>0</v>
      </c>
      <c r="E47" s="12">
        <v>0</v>
      </c>
      <c r="F47" s="12">
        <v>0</v>
      </c>
      <c r="G47" s="12">
        <v>0.1</v>
      </c>
      <c r="H47" s="12">
        <v>0.1</v>
      </c>
      <c r="I47" s="12">
        <v>0.1</v>
      </c>
      <c r="J47" s="12">
        <v>0.1</v>
      </c>
      <c r="K47" s="12">
        <v>0</v>
      </c>
      <c r="L47" s="12">
        <v>0.3</v>
      </c>
      <c r="M47" s="12">
        <v>0.1</v>
      </c>
      <c r="N47" s="12">
        <v>0.1</v>
      </c>
      <c r="O47" s="12">
        <v>0</v>
      </c>
      <c r="P47" s="12">
        <v>0</v>
      </c>
      <c r="Q47" s="12">
        <v>0.1</v>
      </c>
      <c r="R47" s="12">
        <v>0.2</v>
      </c>
      <c r="S47" s="12">
        <v>0</v>
      </c>
      <c r="T47" s="12">
        <v>0</v>
      </c>
      <c r="U47" s="12">
        <v>0</v>
      </c>
      <c r="V47" s="12">
        <v>0.2</v>
      </c>
      <c r="W47" s="12">
        <v>0.1</v>
      </c>
      <c r="X47" s="12">
        <v>0.1</v>
      </c>
      <c r="Y47" s="12">
        <v>0.1</v>
      </c>
      <c r="Z47" s="12">
        <v>0.1</v>
      </c>
      <c r="AA47" s="12">
        <v>0.1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0.1</v>
      </c>
      <c r="AI47" s="12">
        <v>0</v>
      </c>
      <c r="AJ47" s="12">
        <v>0</v>
      </c>
      <c r="AK47" s="12">
        <v>0.2</v>
      </c>
      <c r="AL47" s="12">
        <v>0</v>
      </c>
      <c r="AM47" s="12">
        <v>0.2</v>
      </c>
      <c r="AN47" s="12">
        <v>4</v>
      </c>
      <c r="AO47" s="12">
        <v>0.1</v>
      </c>
      <c r="AP47" s="12">
        <v>0</v>
      </c>
      <c r="AQ47" s="12">
        <v>0.1</v>
      </c>
      <c r="AR47" s="12">
        <v>0.2</v>
      </c>
      <c r="AS47" s="12">
        <v>0</v>
      </c>
      <c r="AT47" s="12">
        <v>0.1</v>
      </c>
      <c r="AU47" s="12">
        <v>0</v>
      </c>
      <c r="AV47" s="12">
        <v>0</v>
      </c>
      <c r="AW47" s="12">
        <v>0.1</v>
      </c>
      <c r="AX47" s="12">
        <v>0.1</v>
      </c>
      <c r="AY47" s="12">
        <v>0</v>
      </c>
      <c r="AZ47" s="12">
        <v>0</v>
      </c>
      <c r="BA47" s="12">
        <v>0</v>
      </c>
      <c r="BB47" s="12">
        <v>0.2</v>
      </c>
      <c r="BC47" s="12">
        <v>0</v>
      </c>
      <c r="BD47" s="12">
        <v>0.1</v>
      </c>
      <c r="BE47" s="12">
        <v>0</v>
      </c>
      <c r="BF47" s="12">
        <v>0</v>
      </c>
      <c r="BG47" s="12">
        <v>0</v>
      </c>
      <c r="BH47" s="12">
        <v>0.3</v>
      </c>
      <c r="BI47" s="12">
        <v>0.1</v>
      </c>
      <c r="BJ47" s="12">
        <v>0.2</v>
      </c>
      <c r="BK47" s="12">
        <v>0.1</v>
      </c>
      <c r="BL47" s="12">
        <v>0.3</v>
      </c>
      <c r="BM47" s="12">
        <v>0.1</v>
      </c>
      <c r="BN47" s="12">
        <v>0.2</v>
      </c>
      <c r="BO47" s="12">
        <v>0.1</v>
      </c>
      <c r="BP47" s="12">
        <v>0.2</v>
      </c>
      <c r="BQ47" s="12">
        <v>0.4</v>
      </c>
      <c r="BR47" s="12">
        <v>0.1</v>
      </c>
      <c r="BS47" s="12">
        <v>0.2</v>
      </c>
      <c r="BT47" s="12">
        <v>0</v>
      </c>
      <c r="BU47" s="12">
        <v>0.1</v>
      </c>
      <c r="BV47" s="12">
        <v>0.2</v>
      </c>
      <c r="BW47" s="12">
        <v>0.1</v>
      </c>
      <c r="BX47" s="12">
        <v>0</v>
      </c>
      <c r="BY47" s="12">
        <v>0</v>
      </c>
      <c r="BZ47" s="12">
        <v>0</v>
      </c>
      <c r="CA47" s="12">
        <v>0</v>
      </c>
      <c r="CB47" s="12">
        <v>0.1</v>
      </c>
      <c r="CC47" s="12">
        <v>0</v>
      </c>
      <c r="CD47" s="12">
        <v>0</v>
      </c>
      <c r="CE47" s="12">
        <v>0</v>
      </c>
      <c r="CF47" s="12">
        <v>0.2</v>
      </c>
      <c r="CG47" s="12">
        <v>0.3</v>
      </c>
      <c r="CH47" s="12">
        <v>0.3</v>
      </c>
      <c r="CI47" s="12">
        <v>0</v>
      </c>
      <c r="CJ47" s="12">
        <v>0.3</v>
      </c>
      <c r="CK47" s="12">
        <v>0.1</v>
      </c>
      <c r="CL47" s="12">
        <v>0.2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f t="shared" si="3"/>
        <v>11.599999999999994</v>
      </c>
      <c r="DA47" s="12">
        <v>0</v>
      </c>
      <c r="DB47" s="12">
        <v>0</v>
      </c>
      <c r="DC47" s="12">
        <v>375</v>
      </c>
      <c r="DD47" s="12">
        <v>0</v>
      </c>
      <c r="DE47" s="12">
        <v>0</v>
      </c>
      <c r="DF47" s="12">
        <f t="shared" si="4"/>
        <v>375</v>
      </c>
      <c r="DG47" s="12">
        <f t="shared" si="5"/>
        <v>386.6</v>
      </c>
    </row>
    <row r="48" spans="1:111" ht="18">
      <c r="A48" s="4">
        <v>39</v>
      </c>
      <c r="B48" s="4" t="s">
        <v>51</v>
      </c>
      <c r="C48" s="12">
        <v>0</v>
      </c>
      <c r="D48" s="12">
        <v>0</v>
      </c>
      <c r="E48" s="12">
        <v>0.5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0.1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6.6</v>
      </c>
      <c r="AP48" s="12">
        <v>0</v>
      </c>
      <c r="AQ48" s="12">
        <v>0.1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5.2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f t="shared" si="3"/>
        <v>12.5</v>
      </c>
      <c r="DA48" s="12">
        <v>0</v>
      </c>
      <c r="DB48" s="12">
        <v>0</v>
      </c>
      <c r="DC48" s="12">
        <v>873.7</v>
      </c>
      <c r="DD48" s="12">
        <v>0</v>
      </c>
      <c r="DE48" s="12">
        <v>0</v>
      </c>
      <c r="DF48" s="12">
        <f t="shared" si="4"/>
        <v>873.7</v>
      </c>
      <c r="DG48" s="12">
        <f t="shared" si="5"/>
        <v>886.2</v>
      </c>
    </row>
    <row r="49" spans="1:111" s="15" customFormat="1" ht="22.5" customHeight="1">
      <c r="A49" s="13">
        <v>40</v>
      </c>
      <c r="B49" s="13" t="s">
        <v>52</v>
      </c>
      <c r="C49" s="14">
        <v>0</v>
      </c>
      <c r="D49" s="14">
        <v>0</v>
      </c>
      <c r="E49" s="14">
        <v>1.2</v>
      </c>
      <c r="F49" s="14">
        <v>26.5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3.5</v>
      </c>
      <c r="M49" s="14">
        <v>1.6</v>
      </c>
      <c r="N49" s="14">
        <v>0.3</v>
      </c>
      <c r="O49" s="14">
        <v>0.1</v>
      </c>
      <c r="P49" s="14">
        <v>0.3</v>
      </c>
      <c r="Q49" s="14">
        <v>0.4</v>
      </c>
      <c r="R49" s="14">
        <v>2.2</v>
      </c>
      <c r="S49" s="14">
        <v>1.3</v>
      </c>
      <c r="T49" s="14">
        <v>0.2</v>
      </c>
      <c r="U49" s="14">
        <v>0</v>
      </c>
      <c r="V49" s="14">
        <v>1.3</v>
      </c>
      <c r="W49" s="14">
        <v>0.1</v>
      </c>
      <c r="X49" s="14">
        <v>0.1</v>
      </c>
      <c r="Y49" s="14">
        <v>0</v>
      </c>
      <c r="Z49" s="14">
        <v>0.1</v>
      </c>
      <c r="AA49" s="14">
        <v>0.1</v>
      </c>
      <c r="AB49" s="14">
        <v>0</v>
      </c>
      <c r="AC49" s="14">
        <v>0</v>
      </c>
      <c r="AD49" s="14">
        <v>0</v>
      </c>
      <c r="AE49" s="14">
        <v>0.5</v>
      </c>
      <c r="AF49" s="14">
        <v>0</v>
      </c>
      <c r="AG49" s="14">
        <v>0.3</v>
      </c>
      <c r="AH49" s="14">
        <v>1.1</v>
      </c>
      <c r="AI49" s="14">
        <v>1.5</v>
      </c>
      <c r="AJ49" s="14">
        <v>13.9</v>
      </c>
      <c r="AK49" s="14">
        <v>4.5</v>
      </c>
      <c r="AL49" s="14">
        <v>0.4</v>
      </c>
      <c r="AM49" s="14">
        <v>6.8</v>
      </c>
      <c r="AN49" s="14">
        <v>5.7</v>
      </c>
      <c r="AO49" s="14">
        <v>29.7</v>
      </c>
      <c r="AP49" s="14">
        <v>18.9</v>
      </c>
      <c r="AQ49" s="14">
        <v>20</v>
      </c>
      <c r="AR49" s="14">
        <v>3.6</v>
      </c>
      <c r="AS49" s="14">
        <v>0.3</v>
      </c>
      <c r="AT49" s="14">
        <v>0.1</v>
      </c>
      <c r="AU49" s="14">
        <v>2.7</v>
      </c>
      <c r="AV49" s="14">
        <v>0.1</v>
      </c>
      <c r="AW49" s="14">
        <v>0.1</v>
      </c>
      <c r="AX49" s="14">
        <v>0.1</v>
      </c>
      <c r="AY49" s="14">
        <v>0</v>
      </c>
      <c r="AZ49" s="14">
        <v>1.1</v>
      </c>
      <c r="BA49" s="14">
        <v>0</v>
      </c>
      <c r="BB49" s="14">
        <v>64.5</v>
      </c>
      <c r="BC49" s="14">
        <v>3.4</v>
      </c>
      <c r="BD49" s="14">
        <v>7.3</v>
      </c>
      <c r="BE49" s="14">
        <v>1.9</v>
      </c>
      <c r="BF49" s="14">
        <v>0.1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0.1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f t="shared" si="3"/>
        <v>227.99999999999997</v>
      </c>
      <c r="DA49" s="14">
        <v>0</v>
      </c>
      <c r="DB49" s="14">
        <v>0</v>
      </c>
      <c r="DC49" s="14">
        <v>0</v>
      </c>
      <c r="DD49" s="14">
        <v>0</v>
      </c>
      <c r="DE49" s="14">
        <v>0</v>
      </c>
      <c r="DF49" s="14">
        <f t="shared" si="4"/>
        <v>0</v>
      </c>
      <c r="DG49" s="14">
        <f t="shared" si="5"/>
        <v>227.99999999999997</v>
      </c>
    </row>
    <row r="50" spans="1:111" ht="22.5" customHeight="1">
      <c r="A50" s="4">
        <v>41</v>
      </c>
      <c r="B50" s="4" t="s">
        <v>53</v>
      </c>
      <c r="C50" s="12">
        <v>0</v>
      </c>
      <c r="D50" s="12">
        <v>0</v>
      </c>
      <c r="E50" s="12">
        <v>9.1</v>
      </c>
      <c r="F50" s="12">
        <v>76.9</v>
      </c>
      <c r="G50" s="12">
        <v>2</v>
      </c>
      <c r="H50" s="12">
        <v>4.5</v>
      </c>
      <c r="I50" s="12">
        <v>5.8</v>
      </c>
      <c r="J50" s="12">
        <v>2.6</v>
      </c>
      <c r="K50" s="12">
        <v>0.4</v>
      </c>
      <c r="L50" s="12">
        <v>15.2</v>
      </c>
      <c r="M50" s="12">
        <v>2.7</v>
      </c>
      <c r="N50" s="12">
        <v>2.5</v>
      </c>
      <c r="O50" s="12">
        <v>0.2</v>
      </c>
      <c r="P50" s="12">
        <v>0.5</v>
      </c>
      <c r="Q50" s="12">
        <v>0.7</v>
      </c>
      <c r="R50" s="12">
        <v>2</v>
      </c>
      <c r="S50" s="12">
        <v>0.4</v>
      </c>
      <c r="T50" s="12">
        <v>0.4</v>
      </c>
      <c r="U50" s="12">
        <v>0.8</v>
      </c>
      <c r="V50" s="12">
        <v>2.8</v>
      </c>
      <c r="W50" s="12">
        <v>0.9</v>
      </c>
      <c r="X50" s="12">
        <v>0.9</v>
      </c>
      <c r="Y50" s="12">
        <v>0.6</v>
      </c>
      <c r="Z50" s="12">
        <v>1.7</v>
      </c>
      <c r="AA50" s="12">
        <v>1.2</v>
      </c>
      <c r="AB50" s="12">
        <v>0.3</v>
      </c>
      <c r="AC50" s="12">
        <v>0.1</v>
      </c>
      <c r="AD50" s="12">
        <v>0.3</v>
      </c>
      <c r="AE50" s="12">
        <v>5.3</v>
      </c>
      <c r="AF50" s="12">
        <v>0.1</v>
      </c>
      <c r="AG50" s="12">
        <v>1.7</v>
      </c>
      <c r="AH50" s="12">
        <v>4</v>
      </c>
      <c r="AI50" s="12">
        <v>14</v>
      </c>
      <c r="AJ50" s="12">
        <v>19.8</v>
      </c>
      <c r="AK50" s="12">
        <v>12.5</v>
      </c>
      <c r="AL50" s="12">
        <v>1.4</v>
      </c>
      <c r="AM50" s="12">
        <v>15.2</v>
      </c>
      <c r="AN50" s="12">
        <v>9.3</v>
      </c>
      <c r="AO50" s="12">
        <v>48.2</v>
      </c>
      <c r="AP50" s="12">
        <v>3.5</v>
      </c>
      <c r="AQ50" s="12">
        <v>158.4</v>
      </c>
      <c r="AR50" s="12">
        <v>14.6</v>
      </c>
      <c r="AS50" s="12">
        <v>0.5</v>
      </c>
      <c r="AT50" s="12">
        <v>1</v>
      </c>
      <c r="AU50" s="12">
        <v>24</v>
      </c>
      <c r="AV50" s="12">
        <v>3.1</v>
      </c>
      <c r="AW50" s="12">
        <v>20.6</v>
      </c>
      <c r="AX50" s="12">
        <v>1</v>
      </c>
      <c r="AY50" s="12">
        <v>0.1</v>
      </c>
      <c r="AZ50" s="12">
        <v>3.1</v>
      </c>
      <c r="BA50" s="12">
        <v>0.2</v>
      </c>
      <c r="BB50" s="12">
        <v>12.1</v>
      </c>
      <c r="BC50" s="12">
        <v>31.5</v>
      </c>
      <c r="BD50" s="12">
        <v>30.2</v>
      </c>
      <c r="BE50" s="12">
        <v>13</v>
      </c>
      <c r="BF50" s="12">
        <v>2</v>
      </c>
      <c r="BG50" s="12">
        <v>0.1</v>
      </c>
      <c r="BH50" s="12">
        <v>1.5</v>
      </c>
      <c r="BI50" s="12">
        <v>0.6</v>
      </c>
      <c r="BJ50" s="12">
        <v>1</v>
      </c>
      <c r="BK50" s="12">
        <v>0.4</v>
      </c>
      <c r="BL50" s="12">
        <v>1.7</v>
      </c>
      <c r="BM50" s="12">
        <v>0.5</v>
      </c>
      <c r="BN50" s="12">
        <v>1.1</v>
      </c>
      <c r="BO50" s="12">
        <v>0.8</v>
      </c>
      <c r="BP50" s="12">
        <v>1.2</v>
      </c>
      <c r="BQ50" s="12">
        <v>1.1</v>
      </c>
      <c r="BR50" s="12">
        <v>0.1</v>
      </c>
      <c r="BS50" s="12">
        <v>0.4</v>
      </c>
      <c r="BT50" s="12">
        <v>0.1</v>
      </c>
      <c r="BU50" s="12">
        <v>0.2</v>
      </c>
      <c r="BV50" s="12">
        <v>0.4</v>
      </c>
      <c r="BW50" s="12">
        <v>0.1</v>
      </c>
      <c r="BX50" s="12">
        <v>0.1</v>
      </c>
      <c r="BY50" s="12">
        <v>0</v>
      </c>
      <c r="BZ50" s="12">
        <v>0</v>
      </c>
      <c r="CA50" s="12">
        <v>0.8</v>
      </c>
      <c r="CB50" s="12">
        <v>2.4</v>
      </c>
      <c r="CC50" s="12">
        <v>0.5</v>
      </c>
      <c r="CD50" s="12">
        <v>1</v>
      </c>
      <c r="CE50" s="12">
        <v>1.7</v>
      </c>
      <c r="CF50" s="12">
        <v>0.6</v>
      </c>
      <c r="CG50" s="12">
        <v>0.9</v>
      </c>
      <c r="CH50" s="12">
        <v>0.8</v>
      </c>
      <c r="CI50" s="12">
        <v>0.4</v>
      </c>
      <c r="CJ50" s="12">
        <v>2.2</v>
      </c>
      <c r="CK50" s="12">
        <v>0.5</v>
      </c>
      <c r="CL50" s="12">
        <v>152.5</v>
      </c>
      <c r="CM50" s="12">
        <v>0</v>
      </c>
      <c r="CN50" s="12">
        <v>0</v>
      </c>
      <c r="CO50" s="12">
        <v>0.8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f t="shared" si="3"/>
        <v>762.4000000000004</v>
      </c>
      <c r="DA50" s="12">
        <v>71.5</v>
      </c>
      <c r="DB50" s="12">
        <v>8.2</v>
      </c>
      <c r="DC50" s="12">
        <v>799.3</v>
      </c>
      <c r="DD50" s="12">
        <v>0</v>
      </c>
      <c r="DE50" s="12">
        <v>0</v>
      </c>
      <c r="DF50" s="12">
        <f t="shared" si="4"/>
        <v>879</v>
      </c>
      <c r="DG50" s="12">
        <f t="shared" si="5"/>
        <v>1641.4000000000005</v>
      </c>
    </row>
    <row r="51" spans="1:111" ht="18">
      <c r="A51" s="4">
        <v>42</v>
      </c>
      <c r="B51" s="4" t="s">
        <v>54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4.4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f t="shared" si="3"/>
        <v>4.4</v>
      </c>
      <c r="DA51" s="12">
        <v>0</v>
      </c>
      <c r="DB51" s="12">
        <v>74</v>
      </c>
      <c r="DC51" s="12">
        <v>0</v>
      </c>
      <c r="DD51" s="12">
        <v>0</v>
      </c>
      <c r="DE51" s="12">
        <v>0</v>
      </c>
      <c r="DF51" s="12">
        <f t="shared" si="4"/>
        <v>74</v>
      </c>
      <c r="DG51" s="12">
        <f t="shared" si="5"/>
        <v>78.4</v>
      </c>
    </row>
    <row r="52" spans="1:111" ht="18">
      <c r="A52" s="4">
        <v>43</v>
      </c>
      <c r="B52" s="4" t="s">
        <v>55</v>
      </c>
      <c r="C52" s="12">
        <v>0</v>
      </c>
      <c r="D52" s="12">
        <v>0</v>
      </c>
      <c r="E52" s="12">
        <v>2</v>
      </c>
      <c r="F52" s="12">
        <v>0</v>
      </c>
      <c r="G52" s="12">
        <v>0.3</v>
      </c>
      <c r="H52" s="12">
        <v>1.4</v>
      </c>
      <c r="I52" s="12">
        <v>0.6</v>
      </c>
      <c r="J52" s="12">
        <v>1.3</v>
      </c>
      <c r="K52" s="12">
        <v>0</v>
      </c>
      <c r="L52" s="12">
        <v>2.2</v>
      </c>
      <c r="M52" s="12">
        <v>0</v>
      </c>
      <c r="N52" s="12">
        <v>0</v>
      </c>
      <c r="O52" s="12">
        <v>0</v>
      </c>
      <c r="P52" s="12">
        <v>0.1</v>
      </c>
      <c r="Q52" s="12">
        <v>0.2</v>
      </c>
      <c r="R52" s="12">
        <v>0.5</v>
      </c>
      <c r="S52" s="12">
        <v>0.1</v>
      </c>
      <c r="T52" s="12">
        <v>0.1</v>
      </c>
      <c r="U52" s="12">
        <v>0.4</v>
      </c>
      <c r="V52" s="12">
        <v>1.6</v>
      </c>
      <c r="W52" s="12">
        <v>0.6</v>
      </c>
      <c r="X52" s="12">
        <v>0.5</v>
      </c>
      <c r="Y52" s="12">
        <v>0.4</v>
      </c>
      <c r="Z52" s="12">
        <v>0.5</v>
      </c>
      <c r="AA52" s="12">
        <v>0.7</v>
      </c>
      <c r="AB52" s="12">
        <v>0.2</v>
      </c>
      <c r="AC52" s="12">
        <v>0</v>
      </c>
      <c r="AD52" s="12">
        <v>0</v>
      </c>
      <c r="AE52" s="12">
        <v>0.2</v>
      </c>
      <c r="AF52" s="12">
        <v>0</v>
      </c>
      <c r="AG52" s="12">
        <v>0.1</v>
      </c>
      <c r="AH52" s="12">
        <v>0.2</v>
      </c>
      <c r="AI52" s="12">
        <v>0.2</v>
      </c>
      <c r="AJ52" s="12">
        <v>0.1</v>
      </c>
      <c r="AK52" s="12">
        <v>0</v>
      </c>
      <c r="AL52" s="12">
        <v>0.1</v>
      </c>
      <c r="AM52" s="12">
        <v>0.1</v>
      </c>
      <c r="AN52" s="12">
        <v>0.1</v>
      </c>
      <c r="AO52" s="12">
        <v>0.2</v>
      </c>
      <c r="AP52" s="12">
        <v>0.1</v>
      </c>
      <c r="AQ52" s="12">
        <v>0.7</v>
      </c>
      <c r="AR52" s="12">
        <v>0.7</v>
      </c>
      <c r="AS52" s="12">
        <v>65.1</v>
      </c>
      <c r="AT52" s="12">
        <v>1.6</v>
      </c>
      <c r="AU52" s="12">
        <v>0.9</v>
      </c>
      <c r="AV52" s="12">
        <v>0.8</v>
      </c>
      <c r="AW52" s="12">
        <v>13.5</v>
      </c>
      <c r="AX52" s="12">
        <v>14.6</v>
      </c>
      <c r="AY52" s="12">
        <v>0.2</v>
      </c>
      <c r="AZ52" s="12">
        <v>0.3</v>
      </c>
      <c r="BA52" s="12">
        <v>0.3</v>
      </c>
      <c r="BB52" s="12">
        <v>1.9</v>
      </c>
      <c r="BC52" s="12">
        <v>1.1</v>
      </c>
      <c r="BD52" s="12">
        <v>12.4</v>
      </c>
      <c r="BE52" s="12">
        <v>0.3</v>
      </c>
      <c r="BF52" s="12">
        <v>0.3</v>
      </c>
      <c r="BG52" s="12">
        <v>0.1</v>
      </c>
      <c r="BH52" s="12">
        <v>0.8</v>
      </c>
      <c r="BI52" s="12">
        <v>0.4</v>
      </c>
      <c r="BJ52" s="12">
        <v>0.6</v>
      </c>
      <c r="BK52" s="12">
        <v>0.2</v>
      </c>
      <c r="BL52" s="12">
        <v>1.1</v>
      </c>
      <c r="BM52" s="12">
        <v>0.3</v>
      </c>
      <c r="BN52" s="12">
        <v>0.8</v>
      </c>
      <c r="BO52" s="12">
        <v>0.5</v>
      </c>
      <c r="BP52" s="12">
        <v>0.7</v>
      </c>
      <c r="BQ52" s="12">
        <v>1.4</v>
      </c>
      <c r="BR52" s="12">
        <v>0.2</v>
      </c>
      <c r="BS52" s="12">
        <v>0.6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0.1</v>
      </c>
      <c r="BZ52" s="12">
        <v>0</v>
      </c>
      <c r="CA52" s="12">
        <v>0.3</v>
      </c>
      <c r="CB52" s="12">
        <v>0.8</v>
      </c>
      <c r="CC52" s="12">
        <v>0.2</v>
      </c>
      <c r="CD52" s="12">
        <v>0.4</v>
      </c>
      <c r="CE52" s="12">
        <v>0.2</v>
      </c>
      <c r="CF52" s="12">
        <v>0.8</v>
      </c>
      <c r="CG52" s="12">
        <v>1.1</v>
      </c>
      <c r="CH52" s="12">
        <v>1.2</v>
      </c>
      <c r="CI52" s="12">
        <v>0.1</v>
      </c>
      <c r="CJ52" s="12">
        <v>0.5</v>
      </c>
      <c r="CK52" s="12">
        <v>0.1</v>
      </c>
      <c r="CL52" s="12">
        <v>0</v>
      </c>
      <c r="CM52" s="12">
        <v>32.4</v>
      </c>
      <c r="CN52" s="12">
        <v>0</v>
      </c>
      <c r="CO52" s="12">
        <v>2</v>
      </c>
      <c r="CP52" s="12">
        <v>0</v>
      </c>
      <c r="CQ52" s="12">
        <v>0</v>
      </c>
      <c r="CR52" s="12">
        <v>5.1</v>
      </c>
      <c r="CS52" s="12">
        <v>0</v>
      </c>
      <c r="CT52" s="12">
        <v>0</v>
      </c>
      <c r="CU52" s="12">
        <v>6.8</v>
      </c>
      <c r="CV52" s="12">
        <v>60.5</v>
      </c>
      <c r="CW52" s="12">
        <v>5.3</v>
      </c>
      <c r="CX52" s="12">
        <v>60</v>
      </c>
      <c r="CY52" s="12">
        <v>25</v>
      </c>
      <c r="CZ52" s="12">
        <f t="shared" si="3"/>
        <v>340.4</v>
      </c>
      <c r="DA52" s="12">
        <v>104.8</v>
      </c>
      <c r="DB52" s="12">
        <v>530.5</v>
      </c>
      <c r="DC52" s="12">
        <v>2475.7</v>
      </c>
      <c r="DD52" s="12">
        <v>358.4</v>
      </c>
      <c r="DE52" s="12">
        <v>0</v>
      </c>
      <c r="DF52" s="12">
        <f t="shared" si="4"/>
        <v>3469.4</v>
      </c>
      <c r="DG52" s="12">
        <f t="shared" si="5"/>
        <v>3809.7999999999997</v>
      </c>
    </row>
    <row r="53" spans="1:111" ht="18">
      <c r="A53" s="4">
        <v>44</v>
      </c>
      <c r="B53" s="4" t="s">
        <v>56</v>
      </c>
      <c r="C53" s="12">
        <v>0</v>
      </c>
      <c r="D53" s="12">
        <v>0</v>
      </c>
      <c r="E53" s="12">
        <v>6.9</v>
      </c>
      <c r="F53" s="12">
        <v>0</v>
      </c>
      <c r="G53" s="12">
        <v>0</v>
      </c>
      <c r="H53" s="12">
        <v>17.3</v>
      </c>
      <c r="I53" s="12">
        <v>0.2</v>
      </c>
      <c r="J53" s="12">
        <v>0</v>
      </c>
      <c r="K53" s="12">
        <v>0</v>
      </c>
      <c r="L53" s="12">
        <v>0</v>
      </c>
      <c r="M53" s="12">
        <v>0.1</v>
      </c>
      <c r="N53" s="12">
        <v>0.2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0.2</v>
      </c>
      <c r="AI53" s="12">
        <v>0.9</v>
      </c>
      <c r="AJ53" s="12">
        <v>1</v>
      </c>
      <c r="AK53" s="12">
        <v>1.1</v>
      </c>
      <c r="AL53" s="12">
        <v>0</v>
      </c>
      <c r="AM53" s="12">
        <v>1.3</v>
      </c>
      <c r="AN53" s="12">
        <v>1</v>
      </c>
      <c r="AO53" s="12">
        <v>2.6</v>
      </c>
      <c r="AP53" s="12">
        <v>0</v>
      </c>
      <c r="AQ53" s="12">
        <v>6.1</v>
      </c>
      <c r="AR53" s="12">
        <v>0.7</v>
      </c>
      <c r="AS53" s="12">
        <v>6.9</v>
      </c>
      <c r="AT53" s="12">
        <v>14.6</v>
      </c>
      <c r="AU53" s="12">
        <v>11</v>
      </c>
      <c r="AV53" s="12">
        <v>4.3</v>
      </c>
      <c r="AW53" s="12">
        <v>16.5</v>
      </c>
      <c r="AX53" s="12">
        <v>3.7</v>
      </c>
      <c r="AY53" s="12">
        <v>1.7</v>
      </c>
      <c r="AZ53" s="12">
        <v>4.5</v>
      </c>
      <c r="BA53" s="12">
        <v>1.7</v>
      </c>
      <c r="BB53" s="12">
        <v>20.1</v>
      </c>
      <c r="BC53" s="12">
        <v>4.9</v>
      </c>
      <c r="BD53" s="12">
        <v>5.6</v>
      </c>
      <c r="BE53" s="12">
        <v>0.7</v>
      </c>
      <c r="BF53" s="12">
        <v>1.4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91.5</v>
      </c>
      <c r="CV53" s="12">
        <v>0</v>
      </c>
      <c r="CW53" s="12">
        <v>0</v>
      </c>
      <c r="CX53" s="12">
        <v>0</v>
      </c>
      <c r="CY53" s="12">
        <v>0</v>
      </c>
      <c r="CZ53" s="12">
        <f t="shared" si="3"/>
        <v>228.70000000000002</v>
      </c>
      <c r="DA53" s="12">
        <v>0</v>
      </c>
      <c r="DB53" s="12">
        <v>1.7</v>
      </c>
      <c r="DC53" s="12">
        <v>0</v>
      </c>
      <c r="DD53" s="12">
        <v>5.5</v>
      </c>
      <c r="DE53" s="12">
        <v>0</v>
      </c>
      <c r="DF53" s="12">
        <f t="shared" si="4"/>
        <v>7.2</v>
      </c>
      <c r="DG53" s="12">
        <f t="shared" si="5"/>
        <v>235.9</v>
      </c>
    </row>
    <row r="54" spans="1:111" ht="18">
      <c r="A54" s="4">
        <v>45</v>
      </c>
      <c r="B54" s="4" t="s">
        <v>57</v>
      </c>
      <c r="C54" s="12">
        <v>0</v>
      </c>
      <c r="D54" s="12">
        <v>0</v>
      </c>
      <c r="E54" s="12">
        <v>9.3</v>
      </c>
      <c r="F54" s="12">
        <v>0</v>
      </c>
      <c r="G54" s="12">
        <v>0.2</v>
      </c>
      <c r="H54" s="12">
        <v>55.4</v>
      </c>
      <c r="I54" s="12">
        <v>16.6</v>
      </c>
      <c r="J54" s="12">
        <v>0.8</v>
      </c>
      <c r="K54" s="12">
        <v>0</v>
      </c>
      <c r="L54" s="12">
        <v>11.1</v>
      </c>
      <c r="M54" s="12">
        <v>0</v>
      </c>
      <c r="N54" s="12">
        <v>0</v>
      </c>
      <c r="O54" s="12">
        <v>0.3</v>
      </c>
      <c r="P54" s="12">
        <v>0.8</v>
      </c>
      <c r="Q54" s="12">
        <v>1.1</v>
      </c>
      <c r="R54" s="12">
        <v>3.2</v>
      </c>
      <c r="S54" s="12">
        <v>0.6</v>
      </c>
      <c r="T54" s="12">
        <v>0.6</v>
      </c>
      <c r="U54" s="12">
        <v>0.3</v>
      </c>
      <c r="V54" s="12">
        <v>1.2</v>
      </c>
      <c r="W54" s="12">
        <v>0.5</v>
      </c>
      <c r="X54" s="12">
        <v>0.4</v>
      </c>
      <c r="Y54" s="12">
        <v>0.3</v>
      </c>
      <c r="Z54" s="12">
        <v>0.4</v>
      </c>
      <c r="AA54" s="12">
        <v>0.6</v>
      </c>
      <c r="AB54" s="12">
        <v>0.2</v>
      </c>
      <c r="AC54" s="12">
        <v>0</v>
      </c>
      <c r="AD54" s="12">
        <v>0</v>
      </c>
      <c r="AE54" s="12">
        <v>0.6</v>
      </c>
      <c r="AF54" s="12">
        <v>0.3</v>
      </c>
      <c r="AG54" s="12">
        <v>0.1</v>
      </c>
      <c r="AH54" s="12">
        <v>3.4</v>
      </c>
      <c r="AI54" s="12">
        <v>17.9</v>
      </c>
      <c r="AJ54" s="12">
        <v>3.1</v>
      </c>
      <c r="AK54" s="12">
        <v>20.4</v>
      </c>
      <c r="AL54" s="12">
        <v>0.6</v>
      </c>
      <c r="AM54" s="12">
        <v>14.5</v>
      </c>
      <c r="AN54" s="12">
        <v>17.1</v>
      </c>
      <c r="AO54" s="12">
        <v>29.1</v>
      </c>
      <c r="AP54" s="12">
        <v>3.8</v>
      </c>
      <c r="AQ54" s="12">
        <v>77.4</v>
      </c>
      <c r="AR54" s="12">
        <v>13.4</v>
      </c>
      <c r="AS54" s="12">
        <v>26.4</v>
      </c>
      <c r="AT54" s="12">
        <v>4.4</v>
      </c>
      <c r="AU54" s="12">
        <v>128.3</v>
      </c>
      <c r="AV54" s="12">
        <v>13.7</v>
      </c>
      <c r="AW54" s="12">
        <v>48.1</v>
      </c>
      <c r="AX54" s="12">
        <v>24.2</v>
      </c>
      <c r="AY54" s="12">
        <v>2.5</v>
      </c>
      <c r="AZ54" s="12">
        <v>2.2</v>
      </c>
      <c r="BA54" s="12">
        <v>11.4</v>
      </c>
      <c r="BB54" s="12">
        <v>2.8</v>
      </c>
      <c r="BC54" s="12">
        <v>17.8</v>
      </c>
      <c r="BD54" s="12">
        <v>33.2</v>
      </c>
      <c r="BE54" s="12">
        <v>9.5</v>
      </c>
      <c r="BF54" s="12">
        <v>27.3</v>
      </c>
      <c r="BG54" s="12">
        <v>0</v>
      </c>
      <c r="BH54" s="12">
        <v>0.4</v>
      </c>
      <c r="BI54" s="12">
        <v>0.2</v>
      </c>
      <c r="BJ54" s="12">
        <v>0.2</v>
      </c>
      <c r="BK54" s="12">
        <v>0.1</v>
      </c>
      <c r="BL54" s="12">
        <v>0.5</v>
      </c>
      <c r="BM54" s="12">
        <v>0.1</v>
      </c>
      <c r="BN54" s="12">
        <v>0.3</v>
      </c>
      <c r="BO54" s="12">
        <v>0.2</v>
      </c>
      <c r="BP54" s="12">
        <v>0.3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0.3</v>
      </c>
      <c r="CB54" s="12">
        <v>0.9</v>
      </c>
      <c r="CC54" s="12">
        <v>0.2</v>
      </c>
      <c r="CD54" s="12">
        <v>0.6</v>
      </c>
      <c r="CE54" s="12">
        <v>1.2</v>
      </c>
      <c r="CF54" s="12">
        <v>0.4</v>
      </c>
      <c r="CG54" s="12">
        <v>0.5</v>
      </c>
      <c r="CH54" s="12">
        <v>0.5</v>
      </c>
      <c r="CI54" s="12">
        <v>0</v>
      </c>
      <c r="CJ54" s="12">
        <v>0.3</v>
      </c>
      <c r="CK54" s="12">
        <v>3.5</v>
      </c>
      <c r="CL54" s="12">
        <v>3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7</v>
      </c>
      <c r="CV54" s="12">
        <v>0</v>
      </c>
      <c r="CW54" s="12">
        <v>0</v>
      </c>
      <c r="CX54" s="12">
        <v>0</v>
      </c>
      <c r="CY54" s="12">
        <v>0</v>
      </c>
      <c r="CZ54" s="12">
        <f t="shared" si="3"/>
        <v>678.0999999999999</v>
      </c>
      <c r="DA54" s="12">
        <v>16.3</v>
      </c>
      <c r="DB54" s="12">
        <v>0</v>
      </c>
      <c r="DC54" s="12">
        <v>237.2</v>
      </c>
      <c r="DD54" s="12">
        <v>8.2</v>
      </c>
      <c r="DE54" s="12">
        <v>0</v>
      </c>
      <c r="DF54" s="12">
        <f t="shared" si="4"/>
        <v>261.7</v>
      </c>
      <c r="DG54" s="12">
        <f t="shared" si="5"/>
        <v>939.8</v>
      </c>
    </row>
    <row r="55" spans="1:111" ht="18">
      <c r="A55" s="4">
        <v>46</v>
      </c>
      <c r="B55" s="4" t="s">
        <v>58</v>
      </c>
      <c r="C55" s="12">
        <v>0</v>
      </c>
      <c r="D55" s="12">
        <v>0</v>
      </c>
      <c r="E55" s="12">
        <v>0.2</v>
      </c>
      <c r="F55" s="12">
        <v>0</v>
      </c>
      <c r="G55" s="12">
        <v>0.3</v>
      </c>
      <c r="H55" s="12">
        <v>1.8</v>
      </c>
      <c r="I55" s="12">
        <v>1.9</v>
      </c>
      <c r="J55" s="12">
        <v>2.1</v>
      </c>
      <c r="K55" s="12">
        <v>0.1</v>
      </c>
      <c r="L55" s="12">
        <v>16.2</v>
      </c>
      <c r="M55" s="12">
        <v>0.4</v>
      </c>
      <c r="N55" s="12">
        <v>0.6</v>
      </c>
      <c r="O55" s="12">
        <v>0.2</v>
      </c>
      <c r="P55" s="12">
        <v>0.3</v>
      </c>
      <c r="Q55" s="12">
        <v>0.4</v>
      </c>
      <c r="R55" s="12">
        <v>1.6</v>
      </c>
      <c r="S55" s="12">
        <v>0.2</v>
      </c>
      <c r="T55" s="12">
        <v>0.2</v>
      </c>
      <c r="U55" s="12">
        <v>0.2</v>
      </c>
      <c r="V55" s="12">
        <v>1.8</v>
      </c>
      <c r="W55" s="12">
        <v>0.4</v>
      </c>
      <c r="X55" s="12">
        <v>0.4</v>
      </c>
      <c r="Y55" s="12">
        <v>0.4</v>
      </c>
      <c r="Z55" s="12">
        <v>0.6</v>
      </c>
      <c r="AA55" s="12">
        <v>0.5</v>
      </c>
      <c r="AB55" s="12">
        <v>0.1</v>
      </c>
      <c r="AC55" s="12">
        <v>0</v>
      </c>
      <c r="AD55" s="12">
        <v>0.2</v>
      </c>
      <c r="AE55" s="12">
        <v>3.8</v>
      </c>
      <c r="AF55" s="12">
        <v>0.2</v>
      </c>
      <c r="AG55" s="12">
        <v>0.5</v>
      </c>
      <c r="AH55" s="12">
        <v>1.5</v>
      </c>
      <c r="AI55" s="12">
        <v>2.8</v>
      </c>
      <c r="AJ55" s="12">
        <v>10</v>
      </c>
      <c r="AK55" s="12">
        <v>0.1</v>
      </c>
      <c r="AL55" s="12">
        <v>0.3</v>
      </c>
      <c r="AM55" s="12">
        <v>0.2</v>
      </c>
      <c r="AN55" s="12">
        <v>0.2</v>
      </c>
      <c r="AO55" s="12">
        <v>6.2</v>
      </c>
      <c r="AP55" s="12">
        <v>0.3</v>
      </c>
      <c r="AQ55" s="12">
        <v>2.6</v>
      </c>
      <c r="AR55" s="12">
        <v>2.2</v>
      </c>
      <c r="AS55" s="12">
        <v>0.4</v>
      </c>
      <c r="AT55" s="12">
        <v>1.1</v>
      </c>
      <c r="AU55" s="12">
        <v>1.6</v>
      </c>
      <c r="AV55" s="12">
        <v>13.1</v>
      </c>
      <c r="AW55" s="12">
        <v>4.7</v>
      </c>
      <c r="AX55" s="12">
        <v>3.4</v>
      </c>
      <c r="AY55" s="12">
        <v>0.1</v>
      </c>
      <c r="AZ55" s="12">
        <v>2</v>
      </c>
      <c r="BA55" s="12">
        <v>3.6</v>
      </c>
      <c r="BB55" s="12">
        <v>130</v>
      </c>
      <c r="BC55" s="12">
        <v>1.4</v>
      </c>
      <c r="BD55" s="12">
        <v>3.4</v>
      </c>
      <c r="BE55" s="12">
        <v>2.1</v>
      </c>
      <c r="BF55" s="12">
        <v>0.9</v>
      </c>
      <c r="BG55" s="12">
        <v>0.1</v>
      </c>
      <c r="BH55" s="12">
        <v>1.1</v>
      </c>
      <c r="BI55" s="12">
        <v>0.5</v>
      </c>
      <c r="BJ55" s="12">
        <v>0.5</v>
      </c>
      <c r="BK55" s="12">
        <v>0.3</v>
      </c>
      <c r="BL55" s="12">
        <v>1.4</v>
      </c>
      <c r="BM55" s="12">
        <v>0.3</v>
      </c>
      <c r="BN55" s="12">
        <v>0.7</v>
      </c>
      <c r="BO55" s="12">
        <v>0.7</v>
      </c>
      <c r="BP55" s="12">
        <v>0.7</v>
      </c>
      <c r="BQ55" s="12">
        <v>0.8</v>
      </c>
      <c r="BR55" s="12">
        <v>0.1</v>
      </c>
      <c r="BS55" s="12">
        <v>0</v>
      </c>
      <c r="BT55" s="12">
        <v>0.1</v>
      </c>
      <c r="BU55" s="12">
        <v>0.2</v>
      </c>
      <c r="BV55" s="12">
        <v>0.4</v>
      </c>
      <c r="BW55" s="12">
        <v>0.1</v>
      </c>
      <c r="BX55" s="12">
        <v>0.1</v>
      </c>
      <c r="BY55" s="12">
        <v>0</v>
      </c>
      <c r="BZ55" s="12">
        <v>0</v>
      </c>
      <c r="CA55" s="12">
        <v>0</v>
      </c>
      <c r="CB55" s="12">
        <v>0.1</v>
      </c>
      <c r="CC55" s="12">
        <v>0</v>
      </c>
      <c r="CD55" s="12">
        <v>0.4</v>
      </c>
      <c r="CE55" s="12">
        <v>0.3</v>
      </c>
      <c r="CF55" s="12">
        <v>0.4</v>
      </c>
      <c r="CG55" s="12">
        <v>0.7</v>
      </c>
      <c r="CH55" s="12">
        <v>0.8</v>
      </c>
      <c r="CI55" s="12">
        <v>0.3</v>
      </c>
      <c r="CJ55" s="12">
        <v>1.5</v>
      </c>
      <c r="CK55" s="12">
        <v>0.3</v>
      </c>
      <c r="CL55" s="12">
        <v>2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f t="shared" si="3"/>
        <v>244.70000000000002</v>
      </c>
      <c r="DA55" s="12">
        <v>49.8</v>
      </c>
      <c r="DB55" s="12">
        <v>4.9</v>
      </c>
      <c r="DC55" s="12">
        <v>51.3</v>
      </c>
      <c r="DD55" s="12">
        <v>5.4</v>
      </c>
      <c r="DE55" s="12">
        <v>0</v>
      </c>
      <c r="DF55" s="12">
        <f t="shared" si="4"/>
        <v>111.4</v>
      </c>
      <c r="DG55" s="12">
        <f t="shared" si="5"/>
        <v>356.09999999999997</v>
      </c>
    </row>
    <row r="56" spans="1:111" ht="18">
      <c r="A56" s="4">
        <v>47</v>
      </c>
      <c r="B56" s="4" t="s">
        <v>59</v>
      </c>
      <c r="C56" s="12">
        <v>0</v>
      </c>
      <c r="D56" s="12">
        <v>0</v>
      </c>
      <c r="E56" s="12">
        <v>0.1</v>
      </c>
      <c r="F56" s="12">
        <v>0</v>
      </c>
      <c r="G56" s="12">
        <v>0</v>
      </c>
      <c r="H56" s="12">
        <v>0.3</v>
      </c>
      <c r="I56" s="12">
        <v>1.7</v>
      </c>
      <c r="J56" s="12">
        <v>0</v>
      </c>
      <c r="K56" s="12">
        <v>0</v>
      </c>
      <c r="L56" s="12">
        <v>0.2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0.1</v>
      </c>
      <c r="S56" s="12">
        <v>0</v>
      </c>
      <c r="T56" s="12">
        <v>0</v>
      </c>
      <c r="U56" s="12">
        <v>0</v>
      </c>
      <c r="V56" s="12">
        <v>0.1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0.2</v>
      </c>
      <c r="AJ56" s="12">
        <v>0</v>
      </c>
      <c r="AK56" s="12">
        <v>0</v>
      </c>
      <c r="AL56" s="12">
        <v>0</v>
      </c>
      <c r="AM56" s="12">
        <v>0.2</v>
      </c>
      <c r="AN56" s="12">
        <v>0.1</v>
      </c>
      <c r="AO56" s="12">
        <v>0.1</v>
      </c>
      <c r="AP56" s="12">
        <v>0</v>
      </c>
      <c r="AQ56" s="12">
        <v>0.7</v>
      </c>
      <c r="AR56" s="12">
        <v>0.1</v>
      </c>
      <c r="AS56" s="12">
        <v>0.3</v>
      </c>
      <c r="AT56" s="12">
        <v>0.1</v>
      </c>
      <c r="AU56" s="12">
        <v>0.5</v>
      </c>
      <c r="AV56" s="12">
        <v>0.1</v>
      </c>
      <c r="AW56" s="12">
        <v>59.2</v>
      </c>
      <c r="AX56" s="12">
        <v>0.2</v>
      </c>
      <c r="AY56" s="12">
        <v>0</v>
      </c>
      <c r="AZ56" s="12">
        <v>0.2</v>
      </c>
      <c r="BA56" s="12">
        <v>0</v>
      </c>
      <c r="BB56" s="12">
        <v>0.1</v>
      </c>
      <c r="BC56" s="12">
        <v>10.6</v>
      </c>
      <c r="BD56" s="12">
        <v>52.6</v>
      </c>
      <c r="BE56" s="12">
        <v>0</v>
      </c>
      <c r="BF56" s="12">
        <v>0.4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0.1</v>
      </c>
      <c r="CH56" s="12">
        <v>0.1</v>
      </c>
      <c r="CI56" s="12">
        <v>0</v>
      </c>
      <c r="CJ56" s="12">
        <v>0</v>
      </c>
      <c r="CK56" s="12">
        <v>0</v>
      </c>
      <c r="CL56" s="12">
        <v>0</v>
      </c>
      <c r="CM56" s="12">
        <v>1.1</v>
      </c>
      <c r="CN56" s="12">
        <v>0.3</v>
      </c>
      <c r="CO56" s="12">
        <v>0</v>
      </c>
      <c r="CP56" s="12">
        <v>0</v>
      </c>
      <c r="CQ56" s="12">
        <v>0</v>
      </c>
      <c r="CR56" s="12">
        <v>21.7</v>
      </c>
      <c r="CS56" s="12">
        <v>0</v>
      </c>
      <c r="CT56" s="12">
        <v>0</v>
      </c>
      <c r="CU56" s="12">
        <v>65.2</v>
      </c>
      <c r="CV56" s="12">
        <v>0</v>
      </c>
      <c r="CW56" s="12">
        <v>0</v>
      </c>
      <c r="CX56" s="12">
        <v>0</v>
      </c>
      <c r="CY56" s="12">
        <v>0</v>
      </c>
      <c r="CZ56" s="12">
        <f t="shared" si="3"/>
        <v>216.7</v>
      </c>
      <c r="DA56" s="12">
        <v>5</v>
      </c>
      <c r="DB56" s="12">
        <v>458.8</v>
      </c>
      <c r="DC56" s="12">
        <v>1168</v>
      </c>
      <c r="DD56" s="12">
        <v>10.9</v>
      </c>
      <c r="DE56" s="12">
        <v>0</v>
      </c>
      <c r="DF56" s="12">
        <f t="shared" si="4"/>
        <v>1642.7</v>
      </c>
      <c r="DG56" s="12">
        <f t="shared" si="5"/>
        <v>1859.4</v>
      </c>
    </row>
    <row r="57" spans="1:111" ht="18">
      <c r="A57" s="4">
        <v>48</v>
      </c>
      <c r="B57" s="4" t="s">
        <v>17</v>
      </c>
      <c r="C57" s="12">
        <v>0</v>
      </c>
      <c r="D57" s="12">
        <v>0</v>
      </c>
      <c r="E57" s="12">
        <v>5.4</v>
      </c>
      <c r="F57" s="12">
        <v>0</v>
      </c>
      <c r="G57" s="12">
        <v>0</v>
      </c>
      <c r="H57" s="12">
        <v>7.1</v>
      </c>
      <c r="I57" s="12">
        <v>0</v>
      </c>
      <c r="J57" s="12">
        <v>0.4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0.1</v>
      </c>
      <c r="AH57" s="12">
        <v>1.1</v>
      </c>
      <c r="AI57" s="12">
        <v>0.1</v>
      </c>
      <c r="AJ57" s="12">
        <v>0</v>
      </c>
      <c r="AK57" s="12">
        <v>7.6</v>
      </c>
      <c r="AL57" s="12">
        <v>0.2</v>
      </c>
      <c r="AM57" s="12">
        <v>1.1</v>
      </c>
      <c r="AN57" s="12">
        <v>1.8</v>
      </c>
      <c r="AO57" s="12">
        <v>2.5</v>
      </c>
      <c r="AP57" s="12">
        <v>0.3</v>
      </c>
      <c r="AQ57" s="12">
        <v>14</v>
      </c>
      <c r="AR57" s="12">
        <v>14.1</v>
      </c>
      <c r="AS57" s="12">
        <v>400.3</v>
      </c>
      <c r="AT57" s="12">
        <v>1.7</v>
      </c>
      <c r="AU57" s="12">
        <v>35.9</v>
      </c>
      <c r="AV57" s="12">
        <v>62</v>
      </c>
      <c r="AW57" s="12">
        <v>734.5</v>
      </c>
      <c r="AX57" s="12">
        <v>235.5</v>
      </c>
      <c r="AY57" s="12">
        <v>231</v>
      </c>
      <c r="AZ57" s="12">
        <v>1.3</v>
      </c>
      <c r="BA57" s="12">
        <v>7.6</v>
      </c>
      <c r="BB57" s="12">
        <v>3</v>
      </c>
      <c r="BC57" s="12">
        <v>3.6</v>
      </c>
      <c r="BD57" s="12">
        <v>80.4</v>
      </c>
      <c r="BE57" s="12">
        <v>1</v>
      </c>
      <c r="BF57" s="12">
        <v>5.1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0.5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0.7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5</v>
      </c>
      <c r="CV57" s="12">
        <v>0</v>
      </c>
      <c r="CW57" s="12">
        <v>0</v>
      </c>
      <c r="CX57" s="12">
        <v>0</v>
      </c>
      <c r="CY57" s="12">
        <v>0</v>
      </c>
      <c r="CZ57" s="12">
        <f t="shared" si="3"/>
        <v>1864.8999999999999</v>
      </c>
      <c r="DA57" s="12">
        <v>0</v>
      </c>
      <c r="DB57" s="12">
        <v>14.8</v>
      </c>
      <c r="DC57" s="12">
        <v>0</v>
      </c>
      <c r="DD57" s="12">
        <v>26.6</v>
      </c>
      <c r="DE57" s="12">
        <v>0</v>
      </c>
      <c r="DF57" s="12">
        <f t="shared" si="4"/>
        <v>41.400000000000006</v>
      </c>
      <c r="DG57" s="12">
        <f t="shared" si="5"/>
        <v>1906.2999999999997</v>
      </c>
    </row>
    <row r="58" spans="1:111" ht="18">
      <c r="A58" s="4">
        <v>49</v>
      </c>
      <c r="B58" s="4" t="s">
        <v>60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17.2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0.4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f t="shared" si="3"/>
        <v>17.599999999999998</v>
      </c>
      <c r="DA58" s="12">
        <v>952.1</v>
      </c>
      <c r="DB58" s="12">
        <v>76.8</v>
      </c>
      <c r="DC58" s="12">
        <v>25</v>
      </c>
      <c r="DD58" s="12">
        <v>205</v>
      </c>
      <c r="DE58" s="12">
        <v>0</v>
      </c>
      <c r="DF58" s="12">
        <f t="shared" si="4"/>
        <v>1258.9</v>
      </c>
      <c r="DG58" s="12">
        <f t="shared" si="5"/>
        <v>1276.5</v>
      </c>
    </row>
    <row r="59" spans="1:111" s="15" customFormat="1" ht="22.5" customHeight="1">
      <c r="A59" s="13">
        <v>50</v>
      </c>
      <c r="B59" s="13" t="s">
        <v>61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9.8</v>
      </c>
      <c r="BA59" s="14">
        <v>0</v>
      </c>
      <c r="BB59" s="14">
        <v>0.2</v>
      </c>
      <c r="BC59" s="14">
        <v>0.2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0.8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f t="shared" si="3"/>
        <v>11</v>
      </c>
      <c r="DA59" s="14">
        <v>699</v>
      </c>
      <c r="DB59" s="14">
        <v>2.1</v>
      </c>
      <c r="DC59" s="14">
        <v>10</v>
      </c>
      <c r="DD59" s="14">
        <v>25.9</v>
      </c>
      <c r="DE59" s="14">
        <v>0</v>
      </c>
      <c r="DF59" s="14">
        <f t="shared" si="4"/>
        <v>737</v>
      </c>
      <c r="DG59" s="14">
        <f t="shared" si="5"/>
        <v>748</v>
      </c>
    </row>
    <row r="60" spans="1:111" ht="22.5" customHeight="1">
      <c r="A60" s="4">
        <v>51</v>
      </c>
      <c r="B60" s="4" t="s">
        <v>62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0.1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2.4</v>
      </c>
      <c r="AW60" s="12">
        <v>0</v>
      </c>
      <c r="AX60" s="12">
        <v>0</v>
      </c>
      <c r="AY60" s="12">
        <v>0</v>
      </c>
      <c r="AZ60" s="12">
        <v>0</v>
      </c>
      <c r="BA60" s="12">
        <v>0.3</v>
      </c>
      <c r="BB60" s="12">
        <v>4.5</v>
      </c>
      <c r="BC60" s="12">
        <v>0</v>
      </c>
      <c r="BD60" s="12">
        <v>0</v>
      </c>
      <c r="BE60" s="12">
        <v>0.1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0.1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43.2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f t="shared" si="3"/>
        <v>50.7</v>
      </c>
      <c r="DA60" s="12">
        <v>98</v>
      </c>
      <c r="DB60" s="12">
        <v>3.2</v>
      </c>
      <c r="DC60" s="12">
        <v>7.2</v>
      </c>
      <c r="DD60" s="12">
        <v>0.5</v>
      </c>
      <c r="DE60" s="12">
        <v>0</v>
      </c>
      <c r="DF60" s="12">
        <f t="shared" si="4"/>
        <v>108.9</v>
      </c>
      <c r="DG60" s="12">
        <f t="shared" si="5"/>
        <v>159.59999999999997</v>
      </c>
    </row>
    <row r="61" spans="1:111" ht="18">
      <c r="A61" s="4">
        <v>52</v>
      </c>
      <c r="B61" s="4" t="s">
        <v>63</v>
      </c>
      <c r="C61" s="12">
        <v>0.1</v>
      </c>
      <c r="D61" s="12">
        <v>0</v>
      </c>
      <c r="E61" s="12">
        <v>0.2</v>
      </c>
      <c r="F61" s="12">
        <v>0</v>
      </c>
      <c r="G61" s="12">
        <v>0.1</v>
      </c>
      <c r="H61" s="12">
        <v>0.3</v>
      </c>
      <c r="I61" s="12">
        <v>0.4</v>
      </c>
      <c r="J61" s="12">
        <v>0.3</v>
      </c>
      <c r="K61" s="12">
        <v>0.1</v>
      </c>
      <c r="L61" s="12">
        <v>0.3</v>
      </c>
      <c r="M61" s="12">
        <v>0</v>
      </c>
      <c r="N61" s="12">
        <v>0.1</v>
      </c>
      <c r="O61" s="12">
        <v>0.1</v>
      </c>
      <c r="P61" s="12">
        <v>0.1</v>
      </c>
      <c r="Q61" s="12">
        <v>0.2</v>
      </c>
      <c r="R61" s="12">
        <v>1.2</v>
      </c>
      <c r="S61" s="12">
        <v>0.1</v>
      </c>
      <c r="T61" s="12">
        <v>0.1</v>
      </c>
      <c r="U61" s="12">
        <v>0</v>
      </c>
      <c r="V61" s="12">
        <v>0.1</v>
      </c>
      <c r="W61" s="12">
        <v>0.1</v>
      </c>
      <c r="X61" s="12">
        <v>0</v>
      </c>
      <c r="Y61" s="12">
        <v>0.1</v>
      </c>
      <c r="Z61" s="12">
        <v>0.4</v>
      </c>
      <c r="AA61" s="12">
        <v>0</v>
      </c>
      <c r="AB61" s="12">
        <v>0</v>
      </c>
      <c r="AC61" s="12">
        <v>0</v>
      </c>
      <c r="AD61" s="12">
        <v>0</v>
      </c>
      <c r="AE61" s="12">
        <v>0.2</v>
      </c>
      <c r="AF61" s="12">
        <v>0.2</v>
      </c>
      <c r="AG61" s="12">
        <v>0.1</v>
      </c>
      <c r="AH61" s="12">
        <v>1.6</v>
      </c>
      <c r="AI61" s="12">
        <v>0.4</v>
      </c>
      <c r="AJ61" s="12">
        <v>0.7</v>
      </c>
      <c r="AK61" s="12">
        <v>0</v>
      </c>
      <c r="AL61" s="12">
        <v>0</v>
      </c>
      <c r="AM61" s="12">
        <v>0.1</v>
      </c>
      <c r="AN61" s="12">
        <v>0.1</v>
      </c>
      <c r="AO61" s="12">
        <v>1.7</v>
      </c>
      <c r="AP61" s="12">
        <v>0</v>
      </c>
      <c r="AQ61" s="12">
        <v>0.5</v>
      </c>
      <c r="AR61" s="12">
        <v>0.2</v>
      </c>
      <c r="AS61" s="12">
        <v>0</v>
      </c>
      <c r="AT61" s="12">
        <v>0</v>
      </c>
      <c r="AU61" s="12">
        <v>0.3</v>
      </c>
      <c r="AV61" s="12">
        <v>0.1</v>
      </c>
      <c r="AW61" s="12">
        <v>0.3</v>
      </c>
      <c r="AX61" s="12">
        <v>0</v>
      </c>
      <c r="AY61" s="12">
        <v>0</v>
      </c>
      <c r="AZ61" s="12">
        <v>0.1</v>
      </c>
      <c r="BA61" s="12">
        <v>0</v>
      </c>
      <c r="BB61" s="12">
        <v>1111.4</v>
      </c>
      <c r="BC61" s="12">
        <v>0</v>
      </c>
      <c r="BD61" s="12">
        <v>0.1</v>
      </c>
      <c r="BE61" s="12">
        <v>0.6</v>
      </c>
      <c r="BF61" s="12">
        <v>0.1</v>
      </c>
      <c r="BG61" s="12">
        <v>0</v>
      </c>
      <c r="BH61" s="12">
        <v>0.4</v>
      </c>
      <c r="BI61" s="12">
        <v>0.4</v>
      </c>
      <c r="BJ61" s="12">
        <v>0.1</v>
      </c>
      <c r="BK61" s="12">
        <v>0.1</v>
      </c>
      <c r="BL61" s="12">
        <v>0.7</v>
      </c>
      <c r="BM61" s="12">
        <v>0</v>
      </c>
      <c r="BN61" s="12">
        <v>0.1</v>
      </c>
      <c r="BO61" s="12">
        <v>0.3</v>
      </c>
      <c r="BP61" s="12">
        <v>0.1</v>
      </c>
      <c r="BQ61" s="12">
        <v>0.5</v>
      </c>
      <c r="BR61" s="12">
        <v>0.2</v>
      </c>
      <c r="BS61" s="12">
        <v>0</v>
      </c>
      <c r="BT61" s="12">
        <v>0</v>
      </c>
      <c r="BU61" s="12">
        <v>0</v>
      </c>
      <c r="BV61" s="12">
        <v>0.1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0.1</v>
      </c>
      <c r="CC61" s="12">
        <v>0</v>
      </c>
      <c r="CD61" s="12">
        <v>0.3</v>
      </c>
      <c r="CE61" s="12">
        <v>0.3</v>
      </c>
      <c r="CF61" s="12">
        <v>0.1</v>
      </c>
      <c r="CG61" s="12">
        <v>0.2</v>
      </c>
      <c r="CH61" s="12">
        <v>0.4</v>
      </c>
      <c r="CI61" s="12">
        <v>0.1</v>
      </c>
      <c r="CJ61" s="12">
        <v>0.2</v>
      </c>
      <c r="CK61" s="12">
        <v>0.1</v>
      </c>
      <c r="CL61" s="12">
        <v>4.6</v>
      </c>
      <c r="CM61" s="12">
        <v>6.9</v>
      </c>
      <c r="CN61" s="12">
        <v>0</v>
      </c>
      <c r="CO61" s="12">
        <v>0</v>
      </c>
      <c r="CP61" s="12">
        <v>2.3</v>
      </c>
      <c r="CQ61" s="12">
        <v>0</v>
      </c>
      <c r="CR61" s="12">
        <v>0</v>
      </c>
      <c r="CS61" s="12">
        <v>2.9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f t="shared" si="3"/>
        <v>1144.6999999999994</v>
      </c>
      <c r="DA61" s="12">
        <v>3053</v>
      </c>
      <c r="DB61" s="12">
        <v>144</v>
      </c>
      <c r="DC61" s="12">
        <v>1669.8</v>
      </c>
      <c r="DD61" s="12">
        <v>-24.2</v>
      </c>
      <c r="DE61" s="12">
        <v>0</v>
      </c>
      <c r="DF61" s="12">
        <f t="shared" si="4"/>
        <v>4842.6</v>
      </c>
      <c r="DG61" s="12">
        <f t="shared" si="5"/>
        <v>5987.299999999999</v>
      </c>
    </row>
    <row r="62" spans="1:111" ht="18">
      <c r="A62" s="4">
        <v>53</v>
      </c>
      <c r="B62" s="4" t="s">
        <v>125</v>
      </c>
      <c r="C62" s="12">
        <v>0</v>
      </c>
      <c r="D62" s="12">
        <v>0.1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0.6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21.7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f t="shared" si="3"/>
        <v>22.4</v>
      </c>
      <c r="DA62" s="12">
        <v>46.5</v>
      </c>
      <c r="DB62" s="12">
        <v>261</v>
      </c>
      <c r="DC62" s="12">
        <v>179</v>
      </c>
      <c r="DD62" s="12">
        <v>0</v>
      </c>
      <c r="DE62" s="12">
        <v>0</v>
      </c>
      <c r="DF62" s="12">
        <f t="shared" si="4"/>
        <v>486.5</v>
      </c>
      <c r="DG62" s="12">
        <f t="shared" si="5"/>
        <v>508.9</v>
      </c>
    </row>
    <row r="63" spans="1:111" ht="18">
      <c r="A63" s="4">
        <v>54</v>
      </c>
      <c r="B63" s="4" t="s">
        <v>64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1.1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957.7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187.9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f t="shared" si="3"/>
        <v>1146.7</v>
      </c>
      <c r="DA63" s="12">
        <v>0</v>
      </c>
      <c r="DB63" s="12">
        <v>868.8</v>
      </c>
      <c r="DC63" s="12">
        <v>547.6</v>
      </c>
      <c r="DD63" s="12">
        <v>-145.9</v>
      </c>
      <c r="DE63" s="12">
        <v>0</v>
      </c>
      <c r="DF63" s="12">
        <f t="shared" si="4"/>
        <v>1270.5</v>
      </c>
      <c r="DG63" s="12">
        <f t="shared" si="5"/>
        <v>2417.2</v>
      </c>
    </row>
    <row r="64" spans="1:111" ht="18">
      <c r="A64" s="4">
        <v>55</v>
      </c>
      <c r="B64" s="4" t="s">
        <v>65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39.9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5.8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f t="shared" si="3"/>
        <v>45.699999999999996</v>
      </c>
      <c r="DA64" s="12">
        <v>90</v>
      </c>
      <c r="DB64" s="12">
        <v>42.7</v>
      </c>
      <c r="DC64" s="12">
        <v>10.2</v>
      </c>
      <c r="DD64" s="12">
        <v>0</v>
      </c>
      <c r="DE64" s="12">
        <v>0</v>
      </c>
      <c r="DF64" s="12">
        <f t="shared" si="4"/>
        <v>142.89999999999998</v>
      </c>
      <c r="DG64" s="12">
        <f t="shared" si="5"/>
        <v>188.59999999999997</v>
      </c>
    </row>
    <row r="65" spans="1:111" ht="18">
      <c r="A65" s="4">
        <v>56</v>
      </c>
      <c r="B65" s="4" t="s">
        <v>66</v>
      </c>
      <c r="C65" s="12">
        <v>0</v>
      </c>
      <c r="D65" s="12">
        <v>0</v>
      </c>
      <c r="E65" s="12">
        <v>0.2</v>
      </c>
      <c r="F65" s="12">
        <v>0</v>
      </c>
      <c r="G65" s="12">
        <v>0</v>
      </c>
      <c r="H65" s="12">
        <v>0.8</v>
      </c>
      <c r="I65" s="12">
        <v>0.2</v>
      </c>
      <c r="J65" s="12">
        <v>0.5</v>
      </c>
      <c r="K65" s="12">
        <v>0</v>
      </c>
      <c r="L65" s="12">
        <v>1.5</v>
      </c>
      <c r="M65" s="12">
        <v>0.4</v>
      </c>
      <c r="N65" s="12">
        <v>0.9</v>
      </c>
      <c r="O65" s="12">
        <v>0.1</v>
      </c>
      <c r="P65" s="12">
        <v>0.2</v>
      </c>
      <c r="Q65" s="12">
        <v>0.3</v>
      </c>
      <c r="R65" s="12">
        <v>0.8</v>
      </c>
      <c r="S65" s="12">
        <v>0.3</v>
      </c>
      <c r="T65" s="12">
        <v>0.1</v>
      </c>
      <c r="U65" s="12">
        <v>0.9</v>
      </c>
      <c r="V65" s="12">
        <v>0.7</v>
      </c>
      <c r="W65" s="12">
        <v>0.4</v>
      </c>
      <c r="X65" s="12">
        <v>0.2</v>
      </c>
      <c r="Y65" s="12">
        <v>0.2</v>
      </c>
      <c r="Z65" s="12">
        <v>0.2</v>
      </c>
      <c r="AA65" s="12">
        <v>1.6</v>
      </c>
      <c r="AB65" s="12">
        <v>0.1</v>
      </c>
      <c r="AC65" s="12">
        <v>0</v>
      </c>
      <c r="AD65" s="12">
        <v>0.4</v>
      </c>
      <c r="AE65" s="12">
        <v>0.3</v>
      </c>
      <c r="AF65" s="12">
        <v>0</v>
      </c>
      <c r="AG65" s="12">
        <v>0.1</v>
      </c>
      <c r="AH65" s="12">
        <v>1.7</v>
      </c>
      <c r="AI65" s="12">
        <v>1.2</v>
      </c>
      <c r="AJ65" s="12">
        <v>0.3</v>
      </c>
      <c r="AK65" s="12">
        <v>0.2</v>
      </c>
      <c r="AL65" s="12">
        <v>0.4</v>
      </c>
      <c r="AM65" s="12">
        <v>0.7</v>
      </c>
      <c r="AN65" s="12">
        <v>0.3</v>
      </c>
      <c r="AO65" s="12">
        <v>0.9</v>
      </c>
      <c r="AP65" s="12">
        <v>0.5</v>
      </c>
      <c r="AQ65" s="12">
        <v>3</v>
      </c>
      <c r="AR65" s="12">
        <v>4</v>
      </c>
      <c r="AS65" s="12">
        <v>0.5</v>
      </c>
      <c r="AT65" s="12">
        <v>8.5</v>
      </c>
      <c r="AU65" s="12">
        <v>0.4</v>
      </c>
      <c r="AV65" s="12">
        <v>0.5</v>
      </c>
      <c r="AW65" s="12">
        <v>12.6</v>
      </c>
      <c r="AX65" s="12">
        <v>2.1</v>
      </c>
      <c r="AY65" s="12">
        <v>0.2</v>
      </c>
      <c r="AZ65" s="12">
        <v>0.4</v>
      </c>
      <c r="BA65" s="12">
        <v>0.2</v>
      </c>
      <c r="BB65" s="12">
        <v>5.7</v>
      </c>
      <c r="BC65" s="12">
        <v>1.4</v>
      </c>
      <c r="BD65" s="12">
        <v>3.5</v>
      </c>
      <c r="BE65" s="12">
        <v>0.2</v>
      </c>
      <c r="BF65" s="12">
        <v>46.3</v>
      </c>
      <c r="BG65" s="12">
        <v>0</v>
      </c>
      <c r="BH65" s="12">
        <v>0</v>
      </c>
      <c r="BI65" s="12">
        <v>0.1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0.2</v>
      </c>
      <c r="BR65" s="12">
        <v>0</v>
      </c>
      <c r="BS65" s="12">
        <v>0</v>
      </c>
      <c r="BT65" s="12">
        <v>0.2</v>
      </c>
      <c r="BU65" s="12">
        <v>0.2</v>
      </c>
      <c r="BV65" s="12">
        <v>0.4</v>
      </c>
      <c r="BW65" s="12">
        <v>0.1</v>
      </c>
      <c r="BX65" s="12">
        <v>0.1</v>
      </c>
      <c r="BY65" s="12">
        <v>0.1</v>
      </c>
      <c r="BZ65" s="12">
        <v>0</v>
      </c>
      <c r="CA65" s="12">
        <v>0.1</v>
      </c>
      <c r="CB65" s="12">
        <v>0.2</v>
      </c>
      <c r="CC65" s="12">
        <v>0</v>
      </c>
      <c r="CD65" s="12">
        <v>0.4</v>
      </c>
      <c r="CE65" s="12">
        <v>0</v>
      </c>
      <c r="CF65" s="12">
        <v>1.1</v>
      </c>
      <c r="CG65" s="12">
        <v>1.2</v>
      </c>
      <c r="CH65" s="12">
        <v>1.2</v>
      </c>
      <c r="CI65" s="12">
        <v>0.5</v>
      </c>
      <c r="CJ65" s="12">
        <v>1.9</v>
      </c>
      <c r="CK65" s="12">
        <v>0.4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f t="shared" si="3"/>
        <v>115.5</v>
      </c>
      <c r="DA65" s="12">
        <v>395.8</v>
      </c>
      <c r="DB65" s="12">
        <v>319.1</v>
      </c>
      <c r="DC65" s="12">
        <v>563.2</v>
      </c>
      <c r="DD65" s="12">
        <v>-4.8</v>
      </c>
      <c r="DE65" s="12">
        <v>0</v>
      </c>
      <c r="DF65" s="12">
        <f t="shared" si="4"/>
        <v>1273.3000000000002</v>
      </c>
      <c r="DG65" s="12">
        <f t="shared" si="5"/>
        <v>1388.8000000000002</v>
      </c>
    </row>
    <row r="66" spans="1:111" ht="18">
      <c r="A66" s="4">
        <v>57</v>
      </c>
      <c r="B66" s="4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2.3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4.3</v>
      </c>
      <c r="V66" s="12">
        <v>0.1</v>
      </c>
      <c r="W66" s="12">
        <v>0</v>
      </c>
      <c r="X66" s="12">
        <v>7.4</v>
      </c>
      <c r="Y66" s="12">
        <v>8.3</v>
      </c>
      <c r="Z66" s="12">
        <v>25.6</v>
      </c>
      <c r="AA66" s="12">
        <v>5.5</v>
      </c>
      <c r="AB66" s="12">
        <v>29.3</v>
      </c>
      <c r="AC66" s="12">
        <v>0.3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0.3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246.1</v>
      </c>
      <c r="BH66" s="12">
        <v>12.1</v>
      </c>
      <c r="BI66" s="12">
        <v>16.9</v>
      </c>
      <c r="BJ66" s="12">
        <v>10</v>
      </c>
      <c r="BK66" s="12">
        <v>0</v>
      </c>
      <c r="BL66" s="12">
        <v>45.1</v>
      </c>
      <c r="BM66" s="12">
        <v>0</v>
      </c>
      <c r="BN66" s="12">
        <v>27.1</v>
      </c>
      <c r="BO66" s="12">
        <v>128.4</v>
      </c>
      <c r="BP66" s="12">
        <v>22.6</v>
      </c>
      <c r="BQ66" s="12">
        <v>0</v>
      </c>
      <c r="BR66" s="12">
        <v>6.3</v>
      </c>
      <c r="BS66" s="12">
        <v>0</v>
      </c>
      <c r="BT66" s="12">
        <v>1.8</v>
      </c>
      <c r="BU66" s="12">
        <v>0</v>
      </c>
      <c r="BV66" s="12">
        <v>0</v>
      </c>
      <c r="BW66" s="12">
        <v>0</v>
      </c>
      <c r="BX66" s="12">
        <v>0</v>
      </c>
      <c r="BY66" s="12">
        <v>0.3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0.3</v>
      </c>
      <c r="CK66" s="12">
        <v>0</v>
      </c>
      <c r="CL66" s="12">
        <v>0</v>
      </c>
      <c r="CM66" s="12">
        <v>0</v>
      </c>
      <c r="CN66" s="12">
        <v>11.3</v>
      </c>
      <c r="CO66" s="12">
        <v>0</v>
      </c>
      <c r="CP66" s="12">
        <v>0</v>
      </c>
      <c r="CQ66" s="12">
        <v>2.3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f t="shared" si="3"/>
        <v>613.9999999999998</v>
      </c>
      <c r="DA66" s="12">
        <v>75.5</v>
      </c>
      <c r="DB66" s="12">
        <v>11.7</v>
      </c>
      <c r="DC66" s="12">
        <v>0</v>
      </c>
      <c r="DD66" s="12">
        <v>1</v>
      </c>
      <c r="DE66" s="12">
        <v>0</v>
      </c>
      <c r="DF66" s="12">
        <f t="shared" si="4"/>
        <v>88.2</v>
      </c>
      <c r="DG66" s="12">
        <f t="shared" si="5"/>
        <v>702.1999999999998</v>
      </c>
    </row>
    <row r="67" spans="1:111" ht="18">
      <c r="A67" s="4">
        <v>58</v>
      </c>
      <c r="B67" s="4" t="s">
        <v>99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1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2.4</v>
      </c>
      <c r="AA67" s="12">
        <v>1.3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10.3</v>
      </c>
      <c r="BH67" s="12">
        <v>110.4</v>
      </c>
      <c r="BI67" s="12">
        <v>0</v>
      </c>
      <c r="BJ67" s="12">
        <v>10</v>
      </c>
      <c r="BK67" s="12">
        <v>0</v>
      </c>
      <c r="BL67" s="12">
        <v>4.6</v>
      </c>
      <c r="BM67" s="12">
        <v>0</v>
      </c>
      <c r="BN67" s="12">
        <v>0</v>
      </c>
      <c r="BO67" s="12">
        <v>17.5</v>
      </c>
      <c r="BP67" s="12">
        <v>5.8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0.1</v>
      </c>
      <c r="BZ67" s="12">
        <v>33.1</v>
      </c>
      <c r="CA67" s="12">
        <v>0</v>
      </c>
      <c r="CB67" s="12">
        <v>0.3</v>
      </c>
      <c r="CC67" s="12">
        <v>0.9</v>
      </c>
      <c r="CD67" s="12">
        <v>0</v>
      </c>
      <c r="CE67" s="12">
        <v>0.1</v>
      </c>
      <c r="CF67" s="12">
        <v>0</v>
      </c>
      <c r="CG67" s="12">
        <v>0.2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150.9</v>
      </c>
      <c r="CO67" s="12">
        <v>0</v>
      </c>
      <c r="CP67" s="12">
        <v>0</v>
      </c>
      <c r="CQ67" s="12">
        <v>3.3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f t="shared" si="3"/>
        <v>352.2</v>
      </c>
      <c r="DA67" s="12">
        <v>1005.7</v>
      </c>
      <c r="DB67" s="12">
        <v>99</v>
      </c>
      <c r="DC67" s="12">
        <v>0</v>
      </c>
      <c r="DD67" s="12">
        <v>1.4</v>
      </c>
      <c r="DE67" s="12">
        <v>0</v>
      </c>
      <c r="DF67" s="12">
        <f t="shared" si="4"/>
        <v>1106.1000000000001</v>
      </c>
      <c r="DG67" s="12">
        <f t="shared" si="5"/>
        <v>1458.3000000000002</v>
      </c>
    </row>
    <row r="68" spans="1:111" ht="18">
      <c r="A68" s="4">
        <v>59</v>
      </c>
      <c r="B68" s="4" t="s">
        <v>67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0.2</v>
      </c>
      <c r="AA68" s="12">
        <v>0.9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0.6</v>
      </c>
      <c r="BH68" s="12">
        <v>18</v>
      </c>
      <c r="BI68" s="12">
        <v>146.9</v>
      </c>
      <c r="BJ68" s="12">
        <v>6</v>
      </c>
      <c r="BK68" s="12">
        <v>1.5</v>
      </c>
      <c r="BL68" s="12">
        <v>30.4</v>
      </c>
      <c r="BM68" s="12">
        <v>0</v>
      </c>
      <c r="BN68" s="12">
        <v>27.4</v>
      </c>
      <c r="BO68" s="12">
        <v>12.8</v>
      </c>
      <c r="BP68" s="12">
        <v>25.8</v>
      </c>
      <c r="BQ68" s="12">
        <v>6.1</v>
      </c>
      <c r="BR68" s="12">
        <v>2.7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38.3</v>
      </c>
      <c r="CO68" s="12">
        <v>0</v>
      </c>
      <c r="CP68" s="12">
        <v>0</v>
      </c>
      <c r="CQ68" s="12">
        <v>1.3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f t="shared" si="3"/>
        <v>318.90000000000003</v>
      </c>
      <c r="DA68" s="12">
        <v>255.5</v>
      </c>
      <c r="DB68" s="12">
        <v>40.7</v>
      </c>
      <c r="DC68" s="12">
        <v>0</v>
      </c>
      <c r="DD68" s="12">
        <v>0.4</v>
      </c>
      <c r="DE68" s="12">
        <v>0</v>
      </c>
      <c r="DF68" s="12">
        <f t="shared" si="4"/>
        <v>296.59999999999997</v>
      </c>
      <c r="DG68" s="12">
        <f t="shared" si="5"/>
        <v>615.5000000000001</v>
      </c>
    </row>
    <row r="69" spans="1:111" s="15" customFormat="1" ht="22.5" customHeight="1">
      <c r="A69" s="13">
        <v>60</v>
      </c>
      <c r="B69" s="13" t="s">
        <v>68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1.9</v>
      </c>
      <c r="W69" s="14">
        <v>0</v>
      </c>
      <c r="X69" s="14">
        <v>0</v>
      </c>
      <c r="Y69" s="14">
        <v>0</v>
      </c>
      <c r="Z69" s="14">
        <v>6.3</v>
      </c>
      <c r="AA69" s="14">
        <v>5.5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10.7</v>
      </c>
      <c r="BJ69" s="14">
        <v>66.8</v>
      </c>
      <c r="BK69" s="14">
        <v>0</v>
      </c>
      <c r="BL69" s="14">
        <v>42.5</v>
      </c>
      <c r="BM69" s="14">
        <v>0</v>
      </c>
      <c r="BN69" s="14">
        <v>3.6</v>
      </c>
      <c r="BO69" s="14">
        <v>40.3</v>
      </c>
      <c r="BP69" s="14">
        <v>20.3</v>
      </c>
      <c r="BQ69" s="14">
        <v>0</v>
      </c>
      <c r="BR69" s="14">
        <v>4.6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104.2</v>
      </c>
      <c r="CO69" s="14">
        <v>0</v>
      </c>
      <c r="CP69" s="14">
        <v>0</v>
      </c>
      <c r="CQ69" s="14">
        <v>2.3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f t="shared" si="3"/>
        <v>309</v>
      </c>
      <c r="DA69" s="14">
        <v>694.6</v>
      </c>
      <c r="DB69" s="14">
        <v>62.9</v>
      </c>
      <c r="DC69" s="14">
        <v>0</v>
      </c>
      <c r="DD69" s="14">
        <v>2</v>
      </c>
      <c r="DE69" s="14">
        <v>1.5</v>
      </c>
      <c r="DF69" s="14">
        <f t="shared" si="4"/>
        <v>761</v>
      </c>
      <c r="DG69" s="14">
        <f t="shared" si="5"/>
        <v>1070</v>
      </c>
    </row>
    <row r="70" spans="1:111" ht="22.5" customHeight="1">
      <c r="A70" s="4">
        <v>61</v>
      </c>
      <c r="B70" s="4" t="s">
        <v>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0.3</v>
      </c>
      <c r="AA70" s="12">
        <v>1.1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0.3</v>
      </c>
      <c r="BH70" s="12">
        <v>9.8</v>
      </c>
      <c r="BI70" s="12">
        <v>2.6</v>
      </c>
      <c r="BJ70" s="12">
        <v>4.2</v>
      </c>
      <c r="BK70" s="12">
        <v>7.1</v>
      </c>
      <c r="BL70" s="12">
        <v>72.9</v>
      </c>
      <c r="BM70" s="12">
        <v>0.5</v>
      </c>
      <c r="BN70" s="12">
        <v>6.2</v>
      </c>
      <c r="BO70" s="12">
        <v>31.8</v>
      </c>
      <c r="BP70" s="12">
        <v>29.6</v>
      </c>
      <c r="BQ70" s="12">
        <v>1.4</v>
      </c>
      <c r="BR70" s="12">
        <v>1.5</v>
      </c>
      <c r="BS70" s="12">
        <v>0</v>
      </c>
      <c r="BT70" s="12">
        <v>0</v>
      </c>
      <c r="BU70" s="12">
        <v>0</v>
      </c>
      <c r="BV70" s="12">
        <v>0</v>
      </c>
      <c r="BW70" s="12">
        <v>0.1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3.7</v>
      </c>
      <c r="CG70" s="12">
        <v>0.2</v>
      </c>
      <c r="CH70" s="12">
        <v>0</v>
      </c>
      <c r="CI70" s="12">
        <v>0</v>
      </c>
      <c r="CJ70" s="12">
        <v>0</v>
      </c>
      <c r="CK70" s="12">
        <v>0.1</v>
      </c>
      <c r="CL70" s="12">
        <v>0</v>
      </c>
      <c r="CM70" s="12">
        <v>0</v>
      </c>
      <c r="CN70" s="12">
        <v>10</v>
      </c>
      <c r="CO70" s="12">
        <v>0</v>
      </c>
      <c r="CP70" s="12">
        <v>0</v>
      </c>
      <c r="CQ70" s="12">
        <v>3.3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f t="shared" si="3"/>
        <v>186.7</v>
      </c>
      <c r="DA70" s="12">
        <v>66.9</v>
      </c>
      <c r="DB70" s="12">
        <v>2.9</v>
      </c>
      <c r="DC70" s="12">
        <v>0</v>
      </c>
      <c r="DD70" s="12">
        <v>0.7</v>
      </c>
      <c r="DE70" s="12">
        <v>0</v>
      </c>
      <c r="DF70" s="12">
        <f t="shared" si="4"/>
        <v>70.50000000000001</v>
      </c>
      <c r="DG70" s="12">
        <f t="shared" si="5"/>
        <v>257.2</v>
      </c>
    </row>
    <row r="71" spans="1:111" ht="18">
      <c r="A71" s="4">
        <v>62</v>
      </c>
      <c r="B71" s="4" t="s">
        <v>69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0.1</v>
      </c>
      <c r="BI71" s="12">
        <v>0</v>
      </c>
      <c r="BJ71" s="12">
        <v>0</v>
      </c>
      <c r="BK71" s="12">
        <v>0</v>
      </c>
      <c r="BL71" s="12">
        <v>3.1</v>
      </c>
      <c r="BM71" s="12">
        <v>0</v>
      </c>
      <c r="BN71" s="12">
        <v>1.8</v>
      </c>
      <c r="BO71" s="12">
        <v>0</v>
      </c>
      <c r="BP71" s="12">
        <v>0.5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8.1</v>
      </c>
      <c r="CO71" s="12">
        <v>0</v>
      </c>
      <c r="CP71" s="12">
        <v>0</v>
      </c>
      <c r="CQ71" s="12">
        <v>3.3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f t="shared" si="3"/>
        <v>16.9</v>
      </c>
      <c r="DA71" s="12">
        <v>53.8</v>
      </c>
      <c r="DB71" s="12">
        <v>4.6</v>
      </c>
      <c r="DC71" s="12">
        <v>0</v>
      </c>
      <c r="DD71" s="12">
        <v>0.2</v>
      </c>
      <c r="DE71" s="12">
        <v>0</v>
      </c>
      <c r="DF71" s="12">
        <f t="shared" si="4"/>
        <v>58.6</v>
      </c>
      <c r="DG71" s="12">
        <f t="shared" si="5"/>
        <v>75.49999999999999</v>
      </c>
    </row>
    <row r="72" spans="1:111" ht="18">
      <c r="A72" s="4">
        <v>63</v>
      </c>
      <c r="B72" s="4" t="s">
        <v>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1.2</v>
      </c>
      <c r="W72" s="12">
        <v>0</v>
      </c>
      <c r="X72" s="12">
        <v>0</v>
      </c>
      <c r="Y72" s="12">
        <v>0</v>
      </c>
      <c r="Z72" s="12">
        <v>0.3</v>
      </c>
      <c r="AA72" s="12">
        <v>7.3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0.4</v>
      </c>
      <c r="BH72" s="12">
        <v>0.4</v>
      </c>
      <c r="BI72" s="12">
        <v>8.2</v>
      </c>
      <c r="BJ72" s="12">
        <v>16.5</v>
      </c>
      <c r="BK72" s="12">
        <v>0.4</v>
      </c>
      <c r="BL72" s="12">
        <v>38.1</v>
      </c>
      <c r="BM72" s="12">
        <v>121.9</v>
      </c>
      <c r="BN72" s="12">
        <v>57</v>
      </c>
      <c r="BO72" s="12">
        <v>15.9</v>
      </c>
      <c r="BP72" s="12">
        <v>24.5</v>
      </c>
      <c r="BQ72" s="12">
        <v>24.8</v>
      </c>
      <c r="BR72" s="12">
        <v>37.2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6.9</v>
      </c>
      <c r="CO72" s="12">
        <v>0</v>
      </c>
      <c r="CP72" s="12">
        <v>0</v>
      </c>
      <c r="CQ72" s="12">
        <v>2.3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f t="shared" si="3"/>
        <v>363.29999999999995</v>
      </c>
      <c r="DA72" s="12">
        <v>45.9</v>
      </c>
      <c r="DB72" s="12">
        <v>5.4</v>
      </c>
      <c r="DC72" s="12">
        <v>0</v>
      </c>
      <c r="DD72" s="12">
        <v>12</v>
      </c>
      <c r="DE72" s="12">
        <v>0</v>
      </c>
      <c r="DF72" s="12">
        <f t="shared" si="4"/>
        <v>63.3</v>
      </c>
      <c r="DG72" s="12">
        <f t="shared" si="5"/>
        <v>426.5999999999999</v>
      </c>
    </row>
    <row r="73" spans="1:111" ht="18">
      <c r="A73" s="4">
        <v>64</v>
      </c>
      <c r="B73" s="4" t="s">
        <v>6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3.4</v>
      </c>
      <c r="BJ73" s="12">
        <v>0</v>
      </c>
      <c r="BK73" s="12">
        <v>0</v>
      </c>
      <c r="BL73" s="12">
        <v>23.2</v>
      </c>
      <c r="BM73" s="12">
        <v>0</v>
      </c>
      <c r="BN73" s="12">
        <v>100.8</v>
      </c>
      <c r="BO73" s="12">
        <v>0</v>
      </c>
      <c r="BP73" s="12">
        <v>6.7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19.1</v>
      </c>
      <c r="CO73" s="12">
        <v>0</v>
      </c>
      <c r="CP73" s="12">
        <v>0</v>
      </c>
      <c r="CQ73" s="12">
        <v>1.3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f t="shared" si="3"/>
        <v>154.5</v>
      </c>
      <c r="DA73" s="12">
        <v>127.2</v>
      </c>
      <c r="DB73" s="12">
        <v>19.9</v>
      </c>
      <c r="DC73" s="12">
        <v>0</v>
      </c>
      <c r="DD73" s="12">
        <v>3.1</v>
      </c>
      <c r="DE73" s="12">
        <v>0</v>
      </c>
      <c r="DF73" s="12">
        <f t="shared" si="4"/>
        <v>150.2</v>
      </c>
      <c r="DG73" s="12">
        <f t="shared" si="5"/>
        <v>304.7</v>
      </c>
    </row>
    <row r="74" spans="1:111" ht="18">
      <c r="A74" s="4">
        <v>65</v>
      </c>
      <c r="B74" s="4" t="s">
        <v>70</v>
      </c>
      <c r="C74" s="12">
        <v>133.1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0.9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f aca="true" t="shared" si="6" ref="CZ74:CZ105">SUM(C74:CY74)</f>
        <v>134</v>
      </c>
      <c r="DA74" s="12">
        <v>0</v>
      </c>
      <c r="DB74" s="12">
        <v>0.5</v>
      </c>
      <c r="DC74" s="12">
        <v>0</v>
      </c>
      <c r="DD74" s="12">
        <v>0</v>
      </c>
      <c r="DE74" s="12">
        <v>0</v>
      </c>
      <c r="DF74" s="12">
        <f aca="true" t="shared" si="7" ref="DF74:DF105">SUM(DA74:DE74)</f>
        <v>0.5</v>
      </c>
      <c r="DG74" s="12">
        <f aca="true" t="shared" si="8" ref="DG74:DG105">SUM(CZ74:DE74)</f>
        <v>134.5</v>
      </c>
    </row>
    <row r="75" spans="1:111" ht="18">
      <c r="A75" s="4">
        <v>66</v>
      </c>
      <c r="B75" s="4" t="s">
        <v>71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0.5</v>
      </c>
      <c r="AA75" s="12">
        <v>2.7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0.5</v>
      </c>
      <c r="BH75" s="12">
        <v>37.7</v>
      </c>
      <c r="BI75" s="12">
        <v>7.1</v>
      </c>
      <c r="BJ75" s="12">
        <v>17.1</v>
      </c>
      <c r="BK75" s="12">
        <v>4.3</v>
      </c>
      <c r="BL75" s="12">
        <v>36</v>
      </c>
      <c r="BM75" s="12">
        <v>0</v>
      </c>
      <c r="BN75" s="12">
        <v>1</v>
      </c>
      <c r="BO75" s="12">
        <v>13.5</v>
      </c>
      <c r="BP75" s="12">
        <v>48.8</v>
      </c>
      <c r="BQ75" s="12">
        <v>5.1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0.2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58.9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f t="shared" si="6"/>
        <v>233.39999999999998</v>
      </c>
      <c r="DA75" s="12">
        <v>392.9</v>
      </c>
      <c r="DB75" s="12">
        <v>54.6</v>
      </c>
      <c r="DC75" s="12">
        <v>0</v>
      </c>
      <c r="DD75" s="12">
        <v>2.3</v>
      </c>
      <c r="DE75" s="12">
        <v>131.9</v>
      </c>
      <c r="DF75" s="12">
        <f t="shared" si="7"/>
        <v>581.7</v>
      </c>
      <c r="DG75" s="12">
        <f t="shared" si="8"/>
        <v>815.0999999999999</v>
      </c>
    </row>
    <row r="76" spans="1:111" ht="18">
      <c r="A76" s="4">
        <v>67</v>
      </c>
      <c r="B76" s="4" t="s">
        <v>72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35.6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3.5</v>
      </c>
      <c r="CO76" s="12">
        <v>0</v>
      </c>
      <c r="CP76" s="12">
        <v>0</v>
      </c>
      <c r="CQ76" s="12">
        <v>2.3</v>
      </c>
      <c r="CR76" s="12">
        <v>5.1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f t="shared" si="6"/>
        <v>46.5</v>
      </c>
      <c r="DA76" s="12">
        <v>700.2</v>
      </c>
      <c r="DB76" s="12">
        <v>0</v>
      </c>
      <c r="DC76" s="12">
        <v>0</v>
      </c>
      <c r="DD76" s="12">
        <v>-7.5</v>
      </c>
      <c r="DE76" s="12">
        <v>2.3</v>
      </c>
      <c r="DF76" s="12">
        <f t="shared" si="7"/>
        <v>695</v>
      </c>
      <c r="DG76" s="12">
        <f t="shared" si="8"/>
        <v>741.5</v>
      </c>
    </row>
    <row r="77" spans="1:111" ht="18">
      <c r="A77" s="4">
        <v>68</v>
      </c>
      <c r="B77" s="4" t="s">
        <v>100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3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17.2</v>
      </c>
      <c r="BJ77" s="12">
        <v>6.7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5.4</v>
      </c>
      <c r="BR77" s="12">
        <v>28.7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18.3</v>
      </c>
      <c r="CO77" s="12">
        <v>0</v>
      </c>
      <c r="CP77" s="12">
        <v>0</v>
      </c>
      <c r="CQ77" s="12">
        <v>1.3</v>
      </c>
      <c r="CR77" s="12">
        <v>6.6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f t="shared" si="6"/>
        <v>87.19999999999999</v>
      </c>
      <c r="DA77" s="12">
        <v>122.1</v>
      </c>
      <c r="DB77" s="12">
        <v>14.1</v>
      </c>
      <c r="DC77" s="12">
        <v>0</v>
      </c>
      <c r="DD77" s="12">
        <v>0.8</v>
      </c>
      <c r="DE77" s="12">
        <v>0.5</v>
      </c>
      <c r="DF77" s="12">
        <f t="shared" si="7"/>
        <v>137.5</v>
      </c>
      <c r="DG77" s="12">
        <f t="shared" si="8"/>
        <v>224.7</v>
      </c>
    </row>
    <row r="78" spans="1:111" ht="18">
      <c r="A78" s="4">
        <v>69</v>
      </c>
      <c r="B78" s="4" t="s">
        <v>73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0.1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1.3</v>
      </c>
      <c r="CL78" s="12">
        <v>0</v>
      </c>
      <c r="CM78" s="12">
        <v>0</v>
      </c>
      <c r="CN78" s="12">
        <v>4.8</v>
      </c>
      <c r="CO78" s="12">
        <v>0</v>
      </c>
      <c r="CP78" s="12">
        <v>0</v>
      </c>
      <c r="CQ78" s="12">
        <v>2.3</v>
      </c>
      <c r="CR78" s="12">
        <v>8.6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f t="shared" si="6"/>
        <v>17.1</v>
      </c>
      <c r="DA78" s="12">
        <v>95.9</v>
      </c>
      <c r="DB78" s="12">
        <v>0</v>
      </c>
      <c r="DC78" s="12">
        <v>0</v>
      </c>
      <c r="DD78" s="12">
        <v>5.3</v>
      </c>
      <c r="DE78" s="12">
        <v>0</v>
      </c>
      <c r="DF78" s="12">
        <f t="shared" si="7"/>
        <v>101.2</v>
      </c>
      <c r="DG78" s="12">
        <f t="shared" si="8"/>
        <v>118.3</v>
      </c>
    </row>
    <row r="79" spans="1:111" s="15" customFormat="1" ht="22.5" customHeight="1">
      <c r="A79" s="13">
        <v>70</v>
      </c>
      <c r="B79" s="13" t="s">
        <v>101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0.9</v>
      </c>
      <c r="AI79" s="14">
        <v>0</v>
      </c>
      <c r="AJ79" s="14">
        <v>0</v>
      </c>
      <c r="AK79" s="14">
        <v>0</v>
      </c>
      <c r="AL79" s="14">
        <v>0</v>
      </c>
      <c r="AM79" s="14">
        <v>0.2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0.3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0.3</v>
      </c>
      <c r="BA79" s="14">
        <v>0</v>
      </c>
      <c r="BB79" s="14">
        <v>4.2</v>
      </c>
      <c r="BC79" s="14">
        <v>0</v>
      </c>
      <c r="BD79" s="14">
        <v>0</v>
      </c>
      <c r="BE79" s="14">
        <v>0.8</v>
      </c>
      <c r="BF79" s="14">
        <v>0.3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136</v>
      </c>
      <c r="BU79" s="14">
        <v>12.4</v>
      </c>
      <c r="BV79" s="14">
        <v>59.2</v>
      </c>
      <c r="BW79" s="14">
        <v>2.9</v>
      </c>
      <c r="BX79" s="14">
        <v>55.6</v>
      </c>
      <c r="BY79" s="14">
        <v>1.7</v>
      </c>
      <c r="BZ79" s="14">
        <v>0.5</v>
      </c>
      <c r="CA79" s="14">
        <v>0.8</v>
      </c>
      <c r="CB79" s="14">
        <v>66.1</v>
      </c>
      <c r="CC79" s="14">
        <v>0</v>
      </c>
      <c r="CD79" s="14">
        <v>0.1</v>
      </c>
      <c r="CE79" s="14">
        <v>5.4</v>
      </c>
      <c r="CF79" s="14">
        <v>0.8</v>
      </c>
      <c r="CG79" s="14">
        <v>1</v>
      </c>
      <c r="CH79" s="14">
        <v>0</v>
      </c>
      <c r="CI79" s="14">
        <v>0.1</v>
      </c>
      <c r="CJ79" s="14">
        <v>0.1</v>
      </c>
      <c r="CK79" s="14">
        <v>5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f t="shared" si="6"/>
        <v>354.7000000000001</v>
      </c>
      <c r="DA79" s="14">
        <v>15.3</v>
      </c>
      <c r="DB79" s="14">
        <v>0</v>
      </c>
      <c r="DC79" s="14">
        <v>0</v>
      </c>
      <c r="DD79" s="14">
        <v>0</v>
      </c>
      <c r="DE79" s="14">
        <v>1.6</v>
      </c>
      <c r="DF79" s="14">
        <f t="shared" si="7"/>
        <v>16.900000000000002</v>
      </c>
      <c r="DG79" s="14">
        <f t="shared" si="8"/>
        <v>371.60000000000014</v>
      </c>
    </row>
    <row r="80" spans="1:111" ht="22.5" customHeight="1">
      <c r="A80" s="4">
        <v>71</v>
      </c>
      <c r="B80" s="4" t="s">
        <v>102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2.9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6.7</v>
      </c>
      <c r="AA80" s="12">
        <v>15.4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1.3</v>
      </c>
      <c r="AH80" s="12">
        <v>6.7</v>
      </c>
      <c r="AI80" s="12">
        <v>0</v>
      </c>
      <c r="AJ80" s="12">
        <v>0</v>
      </c>
      <c r="AK80" s="12">
        <v>0</v>
      </c>
      <c r="AL80" s="12">
        <v>0</v>
      </c>
      <c r="AM80" s="12">
        <v>1.6</v>
      </c>
      <c r="AN80" s="12">
        <v>4.2</v>
      </c>
      <c r="AO80" s="12">
        <v>0</v>
      </c>
      <c r="AP80" s="12">
        <v>0</v>
      </c>
      <c r="AQ80" s="12">
        <v>2.8</v>
      </c>
      <c r="AR80" s="12">
        <v>0</v>
      </c>
      <c r="AS80" s="12">
        <v>0</v>
      </c>
      <c r="AT80" s="12">
        <v>2.2</v>
      </c>
      <c r="AU80" s="12">
        <v>0</v>
      </c>
      <c r="AV80" s="12">
        <v>0</v>
      </c>
      <c r="AW80" s="12">
        <v>0.2</v>
      </c>
      <c r="AX80" s="12">
        <v>0</v>
      </c>
      <c r="AY80" s="12">
        <v>0</v>
      </c>
      <c r="AZ80" s="12">
        <v>1.8</v>
      </c>
      <c r="BA80" s="12">
        <v>0</v>
      </c>
      <c r="BB80" s="12">
        <v>6.9</v>
      </c>
      <c r="BC80" s="12">
        <v>0</v>
      </c>
      <c r="BD80" s="12">
        <v>11.9</v>
      </c>
      <c r="BE80" s="12">
        <v>0.8</v>
      </c>
      <c r="BF80" s="12">
        <v>1.4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11.5</v>
      </c>
      <c r="BU80" s="12">
        <v>146.5</v>
      </c>
      <c r="BV80" s="12">
        <v>139.8</v>
      </c>
      <c r="BW80" s="12">
        <v>4.6</v>
      </c>
      <c r="BX80" s="12">
        <v>38.1</v>
      </c>
      <c r="BY80" s="12">
        <v>41.9</v>
      </c>
      <c r="BZ80" s="12">
        <v>3.5</v>
      </c>
      <c r="CA80" s="12">
        <v>1.3</v>
      </c>
      <c r="CB80" s="12">
        <v>503.3</v>
      </c>
      <c r="CC80" s="12">
        <v>149</v>
      </c>
      <c r="CD80" s="12">
        <v>0.9</v>
      </c>
      <c r="CE80" s="12">
        <v>77.2</v>
      </c>
      <c r="CF80" s="12">
        <v>1.1</v>
      </c>
      <c r="CG80" s="12">
        <v>7.8</v>
      </c>
      <c r="CH80" s="12">
        <v>1.4</v>
      </c>
      <c r="CI80" s="12">
        <v>45.5</v>
      </c>
      <c r="CJ80" s="12">
        <v>8.1</v>
      </c>
      <c r="CK80" s="12">
        <v>26.4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f t="shared" si="6"/>
        <v>1274.7000000000003</v>
      </c>
      <c r="DA80" s="12">
        <v>150.7</v>
      </c>
      <c r="DB80" s="12">
        <v>0.7</v>
      </c>
      <c r="DC80" s="12">
        <v>0</v>
      </c>
      <c r="DD80" s="12">
        <v>-1</v>
      </c>
      <c r="DE80" s="12">
        <v>0</v>
      </c>
      <c r="DF80" s="12">
        <f t="shared" si="7"/>
        <v>150.39999999999998</v>
      </c>
      <c r="DG80" s="12">
        <f t="shared" si="8"/>
        <v>1425.1000000000004</v>
      </c>
    </row>
    <row r="81" spans="1:111" ht="18">
      <c r="A81" s="4">
        <v>72</v>
      </c>
      <c r="B81" s="4" t="s">
        <v>74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0.2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17.9</v>
      </c>
      <c r="BW81" s="12">
        <v>0</v>
      </c>
      <c r="BX81" s="12">
        <v>0</v>
      </c>
      <c r="BY81" s="12">
        <v>0</v>
      </c>
      <c r="BZ81" s="12">
        <v>0</v>
      </c>
      <c r="CA81" s="12">
        <v>1.1</v>
      </c>
      <c r="CB81" s="12">
        <v>51.3</v>
      </c>
      <c r="CC81" s="12">
        <v>5.2</v>
      </c>
      <c r="CD81" s="12">
        <v>0</v>
      </c>
      <c r="CE81" s="12">
        <v>0</v>
      </c>
      <c r="CF81" s="12">
        <v>0</v>
      </c>
      <c r="CG81" s="12">
        <v>0.7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f t="shared" si="6"/>
        <v>76.4</v>
      </c>
      <c r="DA81" s="12">
        <v>528.9</v>
      </c>
      <c r="DB81" s="12">
        <v>0</v>
      </c>
      <c r="DC81" s="12">
        <v>0</v>
      </c>
      <c r="DD81" s="12">
        <v>0</v>
      </c>
      <c r="DE81" s="12">
        <v>0</v>
      </c>
      <c r="DF81" s="12">
        <f t="shared" si="7"/>
        <v>528.9</v>
      </c>
      <c r="DG81" s="12">
        <f t="shared" si="8"/>
        <v>605.3</v>
      </c>
    </row>
    <row r="82" spans="1:111" ht="18">
      <c r="A82" s="4">
        <v>73</v>
      </c>
      <c r="B82" s="4" t="s">
        <v>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f t="shared" si="6"/>
        <v>0</v>
      </c>
      <c r="DA82" s="12">
        <v>0</v>
      </c>
      <c r="DB82" s="12">
        <v>0</v>
      </c>
      <c r="DC82" s="12">
        <v>0</v>
      </c>
      <c r="DD82" s="12">
        <v>0</v>
      </c>
      <c r="DE82" s="12">
        <v>0</v>
      </c>
      <c r="DF82" s="12">
        <f t="shared" si="7"/>
        <v>0</v>
      </c>
      <c r="DG82" s="12">
        <f t="shared" si="8"/>
        <v>0</v>
      </c>
    </row>
    <row r="83" spans="1:111" ht="18">
      <c r="A83" s="4">
        <v>74</v>
      </c>
      <c r="B83" s="4" t="s">
        <v>75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0.3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2</v>
      </c>
      <c r="CN83" s="12">
        <v>19.4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f t="shared" si="6"/>
        <v>21.7</v>
      </c>
      <c r="DA83" s="12">
        <v>201</v>
      </c>
      <c r="DB83" s="12">
        <v>0.9</v>
      </c>
      <c r="DC83" s="12">
        <v>5</v>
      </c>
      <c r="DD83" s="12">
        <v>-0.7</v>
      </c>
      <c r="DE83" s="12">
        <v>40.1</v>
      </c>
      <c r="DF83" s="12">
        <f t="shared" si="7"/>
        <v>246.3</v>
      </c>
      <c r="DG83" s="12">
        <f t="shared" si="8"/>
        <v>268</v>
      </c>
    </row>
    <row r="84" spans="1:111" ht="18">
      <c r="A84" s="4">
        <v>75</v>
      </c>
      <c r="B84" s="4" t="s">
        <v>76</v>
      </c>
      <c r="C84" s="12">
        <v>0</v>
      </c>
      <c r="D84" s="12">
        <v>1.1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0.2</v>
      </c>
      <c r="N84" s="12">
        <v>0</v>
      </c>
      <c r="O84" s="12">
        <v>0</v>
      </c>
      <c r="P84" s="12">
        <v>0</v>
      </c>
      <c r="Q84" s="12">
        <v>0</v>
      </c>
      <c r="R84" s="12">
        <v>4.8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0.5</v>
      </c>
      <c r="Z84" s="12">
        <v>0</v>
      </c>
      <c r="AA84" s="12">
        <v>5.2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1</v>
      </c>
      <c r="AI84" s="12">
        <v>0</v>
      </c>
      <c r="AJ84" s="12">
        <v>0.6</v>
      </c>
      <c r="AK84" s="12">
        <v>0</v>
      </c>
      <c r="AL84" s="12">
        <v>0</v>
      </c>
      <c r="AM84" s="12">
        <v>0.2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0.3</v>
      </c>
      <c r="AU84" s="12">
        <v>0</v>
      </c>
      <c r="AV84" s="12">
        <v>0</v>
      </c>
      <c r="AW84" s="12">
        <v>0.4</v>
      </c>
      <c r="AX84" s="12">
        <v>0.2</v>
      </c>
      <c r="AY84" s="12">
        <v>0</v>
      </c>
      <c r="AZ84" s="12">
        <v>0.2</v>
      </c>
      <c r="BA84" s="12">
        <v>0</v>
      </c>
      <c r="BB84" s="12">
        <v>18.7</v>
      </c>
      <c r="BC84" s="12">
        <v>0</v>
      </c>
      <c r="BD84" s="12">
        <v>3</v>
      </c>
      <c r="BE84" s="12">
        <v>0.1</v>
      </c>
      <c r="BF84" s="12">
        <v>0.2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3.8</v>
      </c>
      <c r="BU84" s="12">
        <v>2.3</v>
      </c>
      <c r="BV84" s="12">
        <v>2</v>
      </c>
      <c r="BW84" s="12">
        <v>2.5</v>
      </c>
      <c r="BX84" s="12">
        <v>17.2</v>
      </c>
      <c r="BY84" s="12">
        <v>24.5</v>
      </c>
      <c r="BZ84" s="12">
        <v>0.4</v>
      </c>
      <c r="CA84" s="12">
        <v>4.7</v>
      </c>
      <c r="CB84" s="12">
        <v>28.4</v>
      </c>
      <c r="CC84" s="12">
        <v>14.2</v>
      </c>
      <c r="CD84" s="12">
        <v>0.1</v>
      </c>
      <c r="CE84" s="12">
        <v>8.3</v>
      </c>
      <c r="CF84" s="12">
        <v>1</v>
      </c>
      <c r="CG84" s="12">
        <v>1.4</v>
      </c>
      <c r="CH84" s="12">
        <v>0.4</v>
      </c>
      <c r="CI84" s="12">
        <v>5.3</v>
      </c>
      <c r="CJ84" s="12">
        <v>4.7</v>
      </c>
      <c r="CK84" s="12">
        <v>4.8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f t="shared" si="6"/>
        <v>162.70000000000002</v>
      </c>
      <c r="DA84" s="12">
        <v>47.9</v>
      </c>
      <c r="DB84" s="12">
        <v>2.1</v>
      </c>
      <c r="DC84" s="12">
        <v>0</v>
      </c>
      <c r="DD84" s="12">
        <v>0</v>
      </c>
      <c r="DE84" s="12">
        <v>0</v>
      </c>
      <c r="DF84" s="12">
        <f t="shared" si="7"/>
        <v>50</v>
      </c>
      <c r="DG84" s="12">
        <f t="shared" si="8"/>
        <v>212.70000000000002</v>
      </c>
    </row>
    <row r="85" spans="1:111" ht="18">
      <c r="A85" s="4">
        <v>76</v>
      </c>
      <c r="B85" s="4" t="s">
        <v>77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0.4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0.5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6.7</v>
      </c>
      <c r="BC85" s="12">
        <v>0</v>
      </c>
      <c r="BD85" s="12">
        <v>0</v>
      </c>
      <c r="BE85" s="12">
        <v>0.9</v>
      </c>
      <c r="BF85" s="12">
        <v>0.5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0.1</v>
      </c>
      <c r="BU85" s="12">
        <v>0</v>
      </c>
      <c r="BV85" s="12">
        <v>0.8</v>
      </c>
      <c r="BW85" s="12">
        <v>0</v>
      </c>
      <c r="BX85" s="12">
        <v>0</v>
      </c>
      <c r="BY85" s="12">
        <v>0</v>
      </c>
      <c r="BZ85" s="12">
        <v>68.6</v>
      </c>
      <c r="CA85" s="12">
        <v>92.3</v>
      </c>
      <c r="CB85" s="12">
        <v>13.2</v>
      </c>
      <c r="CC85" s="12">
        <v>0</v>
      </c>
      <c r="CD85" s="12">
        <v>0.2</v>
      </c>
      <c r="CE85" s="12">
        <v>1.7</v>
      </c>
      <c r="CF85" s="12">
        <v>4.6</v>
      </c>
      <c r="CG85" s="12">
        <v>3.1</v>
      </c>
      <c r="CH85" s="12">
        <v>0</v>
      </c>
      <c r="CI85" s="12">
        <v>1.4</v>
      </c>
      <c r="CJ85" s="12">
        <v>2.1</v>
      </c>
      <c r="CK85" s="12">
        <v>0.8</v>
      </c>
      <c r="CL85" s="12">
        <v>0</v>
      </c>
      <c r="CM85" s="12">
        <v>22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f t="shared" si="6"/>
        <v>219.89999999999998</v>
      </c>
      <c r="DA85" s="12">
        <v>108.9</v>
      </c>
      <c r="DB85" s="12">
        <v>0</v>
      </c>
      <c r="DC85" s="12">
        <v>0</v>
      </c>
      <c r="DD85" s="12">
        <v>0.2</v>
      </c>
      <c r="DE85" s="12">
        <v>0</v>
      </c>
      <c r="DF85" s="12">
        <f t="shared" si="7"/>
        <v>109.10000000000001</v>
      </c>
      <c r="DG85" s="12">
        <f t="shared" si="8"/>
        <v>328.99999999999994</v>
      </c>
    </row>
    <row r="86" spans="1:111" ht="18">
      <c r="A86" s="4">
        <v>77</v>
      </c>
      <c r="B86" s="4" t="s">
        <v>8</v>
      </c>
      <c r="C86" s="12">
        <v>0</v>
      </c>
      <c r="D86" s="12">
        <v>0</v>
      </c>
      <c r="E86" s="12">
        <v>0.2</v>
      </c>
      <c r="F86" s="12">
        <v>0</v>
      </c>
      <c r="G86" s="12">
        <v>0</v>
      </c>
      <c r="H86" s="12">
        <v>0.1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0.1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0.1</v>
      </c>
      <c r="BD86" s="12">
        <v>0.1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2.1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f t="shared" si="6"/>
        <v>2.7</v>
      </c>
      <c r="DA86" s="12">
        <v>906.4</v>
      </c>
      <c r="DB86" s="12">
        <v>0.4</v>
      </c>
      <c r="DC86" s="12">
        <v>0</v>
      </c>
      <c r="DD86" s="12">
        <v>2.1</v>
      </c>
      <c r="DE86" s="12">
        <v>0</v>
      </c>
      <c r="DF86" s="12">
        <f t="shared" si="7"/>
        <v>908.9</v>
      </c>
      <c r="DG86" s="12">
        <f t="shared" si="8"/>
        <v>911.6</v>
      </c>
    </row>
    <row r="87" spans="1:111" ht="18">
      <c r="A87" s="4">
        <v>78</v>
      </c>
      <c r="B87" s="4" t="s">
        <v>78</v>
      </c>
      <c r="C87" s="12">
        <v>0</v>
      </c>
      <c r="D87" s="12">
        <v>0</v>
      </c>
      <c r="E87" s="12">
        <v>1.2</v>
      </c>
      <c r="F87" s="12">
        <v>0</v>
      </c>
      <c r="G87" s="12">
        <v>0.1</v>
      </c>
      <c r="H87" s="12">
        <v>0.5</v>
      </c>
      <c r="I87" s="12">
        <v>0.2</v>
      </c>
      <c r="J87" s="12">
        <v>0.1</v>
      </c>
      <c r="K87" s="12">
        <v>0</v>
      </c>
      <c r="L87" s="12">
        <v>0.1</v>
      </c>
      <c r="M87" s="12">
        <v>0.1</v>
      </c>
      <c r="N87" s="12">
        <v>0.1</v>
      </c>
      <c r="O87" s="12">
        <v>0</v>
      </c>
      <c r="P87" s="12">
        <v>0</v>
      </c>
      <c r="Q87" s="12">
        <v>0</v>
      </c>
      <c r="R87" s="12">
        <v>0.1</v>
      </c>
      <c r="S87" s="12">
        <v>0.1</v>
      </c>
      <c r="T87" s="12">
        <v>0</v>
      </c>
      <c r="U87" s="12">
        <v>0</v>
      </c>
      <c r="V87" s="12">
        <v>0</v>
      </c>
      <c r="W87" s="12">
        <v>0.1</v>
      </c>
      <c r="X87" s="12">
        <v>0</v>
      </c>
      <c r="Y87" s="12">
        <v>0</v>
      </c>
      <c r="Z87" s="12">
        <v>0</v>
      </c>
      <c r="AA87" s="12">
        <v>0.1</v>
      </c>
      <c r="AB87" s="12">
        <v>0</v>
      </c>
      <c r="AC87" s="12">
        <v>0</v>
      </c>
      <c r="AD87" s="12">
        <v>0</v>
      </c>
      <c r="AE87" s="12">
        <v>0.1</v>
      </c>
      <c r="AF87" s="12">
        <v>0</v>
      </c>
      <c r="AG87" s="12">
        <v>0</v>
      </c>
      <c r="AH87" s="12">
        <v>0</v>
      </c>
      <c r="AI87" s="12">
        <v>0.3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0.1</v>
      </c>
      <c r="AS87" s="12">
        <v>0</v>
      </c>
      <c r="AT87" s="12">
        <v>0</v>
      </c>
      <c r="AU87" s="12">
        <v>0</v>
      </c>
      <c r="AV87" s="12">
        <v>0.2</v>
      </c>
      <c r="AW87" s="12">
        <v>0</v>
      </c>
      <c r="AX87" s="12">
        <v>0</v>
      </c>
      <c r="AY87" s="12">
        <v>0</v>
      </c>
      <c r="AZ87" s="12">
        <v>0</v>
      </c>
      <c r="BA87" s="12">
        <v>0.2</v>
      </c>
      <c r="BB87" s="12">
        <v>0.1</v>
      </c>
      <c r="BC87" s="12">
        <v>0.3</v>
      </c>
      <c r="BD87" s="12">
        <v>1.1</v>
      </c>
      <c r="BE87" s="12">
        <v>0.1</v>
      </c>
      <c r="BF87" s="12">
        <v>0.1</v>
      </c>
      <c r="BG87" s="12">
        <v>0</v>
      </c>
      <c r="BH87" s="12">
        <v>0.1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0.1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22</v>
      </c>
      <c r="CC87" s="12">
        <v>0</v>
      </c>
      <c r="CD87" s="12">
        <v>0.2</v>
      </c>
      <c r="CE87" s="12">
        <v>0.2</v>
      </c>
      <c r="CF87" s="12">
        <v>0</v>
      </c>
      <c r="CG87" s="12">
        <v>0.1</v>
      </c>
      <c r="CH87" s="12">
        <v>0</v>
      </c>
      <c r="CI87" s="12">
        <v>0</v>
      </c>
      <c r="CJ87" s="12">
        <v>0.1</v>
      </c>
      <c r="CK87" s="12">
        <v>0.1</v>
      </c>
      <c r="CL87" s="12">
        <v>2.1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f t="shared" si="6"/>
        <v>30.400000000000006</v>
      </c>
      <c r="DA87" s="12">
        <v>2049</v>
      </c>
      <c r="DB87" s="12">
        <v>0.6</v>
      </c>
      <c r="DC87" s="12">
        <v>0</v>
      </c>
      <c r="DD87" s="12">
        <v>25.5</v>
      </c>
      <c r="DE87" s="12">
        <v>0</v>
      </c>
      <c r="DF87" s="12">
        <f t="shared" si="7"/>
        <v>2075.1</v>
      </c>
      <c r="DG87" s="12">
        <f t="shared" si="8"/>
        <v>2105.5</v>
      </c>
    </row>
    <row r="88" spans="1:111" ht="18">
      <c r="A88" s="4">
        <v>79</v>
      </c>
      <c r="B88" s="4" t="s">
        <v>79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0.2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8.7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f t="shared" si="6"/>
        <v>8.899999999999999</v>
      </c>
      <c r="DA88" s="12">
        <v>165</v>
      </c>
      <c r="DB88" s="12">
        <v>0</v>
      </c>
      <c r="DC88" s="12">
        <v>0</v>
      </c>
      <c r="DD88" s="12">
        <v>1.9</v>
      </c>
      <c r="DE88" s="12">
        <v>0</v>
      </c>
      <c r="DF88" s="12">
        <f t="shared" si="7"/>
        <v>166.9</v>
      </c>
      <c r="DG88" s="12">
        <f t="shared" si="8"/>
        <v>175.8</v>
      </c>
    </row>
    <row r="89" spans="1:111" s="15" customFormat="1" ht="22.5" customHeight="1">
      <c r="A89" s="13">
        <v>80</v>
      </c>
      <c r="B89" s="13" t="s">
        <v>80</v>
      </c>
      <c r="C89" s="14">
        <v>0</v>
      </c>
      <c r="D89" s="14">
        <v>0</v>
      </c>
      <c r="E89" s="14">
        <v>14.2</v>
      </c>
      <c r="F89" s="14">
        <v>0</v>
      </c>
      <c r="G89" s="14">
        <v>0</v>
      </c>
      <c r="H89" s="14">
        <v>1.9</v>
      </c>
      <c r="I89" s="14">
        <v>0.8</v>
      </c>
      <c r="J89" s="14">
        <v>0.6</v>
      </c>
      <c r="K89" s="14">
        <v>1.1</v>
      </c>
      <c r="L89" s="14">
        <v>2.4</v>
      </c>
      <c r="M89" s="14">
        <v>0.4</v>
      </c>
      <c r="N89" s="14">
        <v>0.3</v>
      </c>
      <c r="O89" s="14">
        <v>0.6</v>
      </c>
      <c r="P89" s="14">
        <v>5.7</v>
      </c>
      <c r="Q89" s="14">
        <v>0</v>
      </c>
      <c r="R89" s="14">
        <v>11.4</v>
      </c>
      <c r="S89" s="14">
        <v>4.7</v>
      </c>
      <c r="T89" s="14">
        <v>5.6</v>
      </c>
      <c r="U89" s="14">
        <v>0</v>
      </c>
      <c r="V89" s="14">
        <v>0</v>
      </c>
      <c r="W89" s="14">
        <v>0.6</v>
      </c>
      <c r="X89" s="14">
        <v>4.1</v>
      </c>
      <c r="Y89" s="14">
        <v>1.7</v>
      </c>
      <c r="Z89" s="14">
        <v>3.5</v>
      </c>
      <c r="AA89" s="14">
        <v>0.1</v>
      </c>
      <c r="AB89" s="14">
        <v>0.7</v>
      </c>
      <c r="AC89" s="14">
        <v>0.1</v>
      </c>
      <c r="AD89" s="14">
        <v>0.7</v>
      </c>
      <c r="AE89" s="14">
        <v>8.5</v>
      </c>
      <c r="AF89" s="14">
        <v>16.2</v>
      </c>
      <c r="AG89" s="14">
        <v>1.5</v>
      </c>
      <c r="AH89" s="14">
        <v>21.4</v>
      </c>
      <c r="AI89" s="14">
        <v>12</v>
      </c>
      <c r="AJ89" s="14">
        <v>1.9</v>
      </c>
      <c r="AK89" s="14">
        <v>1.6</v>
      </c>
      <c r="AL89" s="14">
        <v>1.3</v>
      </c>
      <c r="AM89" s="14">
        <v>2.3</v>
      </c>
      <c r="AN89" s="14">
        <v>3.6</v>
      </c>
      <c r="AO89" s="14">
        <v>3.3</v>
      </c>
      <c r="AP89" s="14">
        <v>1.2</v>
      </c>
      <c r="AQ89" s="14">
        <v>17.6</v>
      </c>
      <c r="AR89" s="14">
        <v>0.9</v>
      </c>
      <c r="AS89" s="14">
        <v>0.6</v>
      </c>
      <c r="AT89" s="14">
        <v>4</v>
      </c>
      <c r="AU89" s="14">
        <v>4.4</v>
      </c>
      <c r="AV89" s="14">
        <v>1</v>
      </c>
      <c r="AW89" s="14">
        <v>2.5</v>
      </c>
      <c r="AX89" s="14">
        <v>5.7</v>
      </c>
      <c r="AY89" s="14">
        <v>10.9</v>
      </c>
      <c r="AZ89" s="14">
        <v>0.7</v>
      </c>
      <c r="BA89" s="14">
        <v>0</v>
      </c>
      <c r="BB89" s="14">
        <v>32.6</v>
      </c>
      <c r="BC89" s="14">
        <v>4.8</v>
      </c>
      <c r="BD89" s="14">
        <v>0.3</v>
      </c>
      <c r="BE89" s="14">
        <v>1.9</v>
      </c>
      <c r="BF89" s="14">
        <v>1.7</v>
      </c>
      <c r="BG89" s="14">
        <v>0</v>
      </c>
      <c r="BH89" s="14">
        <v>1.5</v>
      </c>
      <c r="BI89" s="14">
        <v>0</v>
      </c>
      <c r="BJ89" s="14">
        <v>0</v>
      </c>
      <c r="BK89" s="14">
        <v>0</v>
      </c>
      <c r="BL89" s="14">
        <v>0.4</v>
      </c>
      <c r="BM89" s="14">
        <v>1.2</v>
      </c>
      <c r="BN89" s="14">
        <v>0</v>
      </c>
      <c r="BO89" s="14">
        <v>0</v>
      </c>
      <c r="BP89" s="14">
        <v>1.4</v>
      </c>
      <c r="BQ89" s="14">
        <v>4.7</v>
      </c>
      <c r="BR89" s="14">
        <v>1.1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0.1</v>
      </c>
      <c r="CC89" s="14">
        <v>0.1</v>
      </c>
      <c r="CD89" s="14">
        <v>442</v>
      </c>
      <c r="CE89" s="14">
        <v>187</v>
      </c>
      <c r="CF89" s="14">
        <v>10.7</v>
      </c>
      <c r="CG89" s="14">
        <v>8.3</v>
      </c>
      <c r="CH89" s="14">
        <v>0.9</v>
      </c>
      <c r="CI89" s="14">
        <v>4.1</v>
      </c>
      <c r="CJ89" s="14">
        <v>5.1</v>
      </c>
      <c r="CK89" s="14">
        <v>13.4</v>
      </c>
      <c r="CL89" s="14">
        <v>532.4</v>
      </c>
      <c r="CM89" s="14">
        <v>76.1</v>
      </c>
      <c r="CN89" s="14">
        <v>0</v>
      </c>
      <c r="CO89" s="14">
        <v>4.9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  <c r="CY89" s="14">
        <v>0</v>
      </c>
      <c r="CZ89" s="14">
        <f t="shared" si="6"/>
        <v>1521</v>
      </c>
      <c r="DA89" s="14">
        <v>42.6</v>
      </c>
      <c r="DB89" s="14">
        <v>0</v>
      </c>
      <c r="DC89" s="14">
        <v>0</v>
      </c>
      <c r="DD89" s="14">
        <v>-5.3</v>
      </c>
      <c r="DE89" s="14">
        <v>0</v>
      </c>
      <c r="DF89" s="14">
        <f t="shared" si="7"/>
        <v>37.300000000000004</v>
      </c>
      <c r="DG89" s="14">
        <f t="shared" si="8"/>
        <v>1558.3</v>
      </c>
    </row>
    <row r="90" spans="1:111" ht="22.5" customHeight="1">
      <c r="A90" s="4">
        <v>81</v>
      </c>
      <c r="B90" s="4" t="s">
        <v>103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0.1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0.3</v>
      </c>
      <c r="AX90" s="12">
        <v>0.3</v>
      </c>
      <c r="AY90" s="12">
        <v>0</v>
      </c>
      <c r="AZ90" s="12">
        <v>0</v>
      </c>
      <c r="BA90" s="12">
        <v>0</v>
      </c>
      <c r="BB90" s="12">
        <v>0.1</v>
      </c>
      <c r="BC90" s="12">
        <v>0</v>
      </c>
      <c r="BD90" s="12">
        <v>0</v>
      </c>
      <c r="BE90" s="12">
        <v>0</v>
      </c>
      <c r="BF90" s="12">
        <v>0.2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0.1</v>
      </c>
      <c r="CB90" s="12">
        <v>0</v>
      </c>
      <c r="CC90" s="12">
        <v>0</v>
      </c>
      <c r="CD90" s="12">
        <v>0</v>
      </c>
      <c r="CE90" s="12">
        <v>16.4</v>
      </c>
      <c r="CF90" s="12">
        <v>0</v>
      </c>
      <c r="CG90" s="12">
        <v>0</v>
      </c>
      <c r="CH90" s="12">
        <v>0</v>
      </c>
      <c r="CI90" s="12">
        <v>0</v>
      </c>
      <c r="CJ90" s="12">
        <v>0.1</v>
      </c>
      <c r="CK90" s="12">
        <v>0</v>
      </c>
      <c r="CL90" s="12">
        <v>0</v>
      </c>
      <c r="CM90" s="12">
        <v>2.2</v>
      </c>
      <c r="CN90" s="12">
        <v>9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f t="shared" si="6"/>
        <v>28.8</v>
      </c>
      <c r="DA90" s="12">
        <v>361</v>
      </c>
      <c r="DB90" s="12">
        <v>12</v>
      </c>
      <c r="DC90" s="12">
        <v>48.3</v>
      </c>
      <c r="DD90" s="12">
        <v>3.3</v>
      </c>
      <c r="DE90" s="12">
        <v>0</v>
      </c>
      <c r="DF90" s="12">
        <f t="shared" si="7"/>
        <v>424.6</v>
      </c>
      <c r="DG90" s="12">
        <f t="shared" si="8"/>
        <v>453.40000000000003</v>
      </c>
    </row>
    <row r="91" spans="1:111" ht="18">
      <c r="A91" s="4">
        <v>82</v>
      </c>
      <c r="B91" s="4" t="s">
        <v>81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0.8</v>
      </c>
      <c r="N91" s="12">
        <v>0.2</v>
      </c>
      <c r="O91" s="12">
        <v>0</v>
      </c>
      <c r="P91" s="12">
        <v>0</v>
      </c>
      <c r="Q91" s="12">
        <v>0</v>
      </c>
      <c r="R91" s="12">
        <v>27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19.1</v>
      </c>
      <c r="Y91" s="12">
        <v>2.6</v>
      </c>
      <c r="Z91" s="12">
        <v>7.8</v>
      </c>
      <c r="AA91" s="12">
        <v>4.6</v>
      </c>
      <c r="AB91" s="12">
        <v>0</v>
      </c>
      <c r="AC91" s="12">
        <v>20.6</v>
      </c>
      <c r="AD91" s="12">
        <v>17.8</v>
      </c>
      <c r="AE91" s="12">
        <v>0</v>
      </c>
      <c r="AF91" s="12">
        <v>0</v>
      </c>
      <c r="AG91" s="12">
        <v>7.5</v>
      </c>
      <c r="AH91" s="12">
        <v>0.1</v>
      </c>
      <c r="AI91" s="12">
        <v>0.3</v>
      </c>
      <c r="AJ91" s="12">
        <v>0</v>
      </c>
      <c r="AK91" s="12">
        <v>0</v>
      </c>
      <c r="AL91" s="12">
        <v>0</v>
      </c>
      <c r="AM91" s="12">
        <v>0</v>
      </c>
      <c r="AN91" s="12">
        <v>2.8</v>
      </c>
      <c r="AO91" s="12">
        <v>0</v>
      </c>
      <c r="AP91" s="12">
        <v>0.5</v>
      </c>
      <c r="AQ91" s="12">
        <v>2.7</v>
      </c>
      <c r="AR91" s="12">
        <v>0.1</v>
      </c>
      <c r="AS91" s="12">
        <v>0.4</v>
      </c>
      <c r="AT91" s="12">
        <v>2</v>
      </c>
      <c r="AU91" s="12">
        <v>1.9</v>
      </c>
      <c r="AV91" s="12">
        <v>1.8</v>
      </c>
      <c r="AW91" s="12">
        <v>0</v>
      </c>
      <c r="AX91" s="12">
        <v>4.4</v>
      </c>
      <c r="AY91" s="12">
        <v>0</v>
      </c>
      <c r="AZ91" s="12">
        <v>1.3</v>
      </c>
      <c r="BA91" s="12">
        <v>0</v>
      </c>
      <c r="BB91" s="12">
        <v>23.1</v>
      </c>
      <c r="BC91" s="12">
        <v>0</v>
      </c>
      <c r="BD91" s="12">
        <v>8.8</v>
      </c>
      <c r="BE91" s="12">
        <v>0</v>
      </c>
      <c r="BF91" s="12">
        <v>0.6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0.2</v>
      </c>
      <c r="BQ91" s="12">
        <v>3.6</v>
      </c>
      <c r="BR91" s="12">
        <v>0</v>
      </c>
      <c r="BS91" s="12">
        <v>37.7</v>
      </c>
      <c r="BT91" s="12">
        <v>0.5</v>
      </c>
      <c r="BU91" s="12">
        <v>0</v>
      </c>
      <c r="BV91" s="12">
        <v>0.1</v>
      </c>
      <c r="BW91" s="12">
        <v>0.3</v>
      </c>
      <c r="BX91" s="12">
        <v>0</v>
      </c>
      <c r="BY91" s="12">
        <v>0.8</v>
      </c>
      <c r="BZ91" s="12">
        <v>0.5</v>
      </c>
      <c r="CA91" s="12">
        <v>10.8</v>
      </c>
      <c r="CB91" s="12">
        <v>2</v>
      </c>
      <c r="CC91" s="12">
        <v>0.2</v>
      </c>
      <c r="CD91" s="12">
        <v>12</v>
      </c>
      <c r="CE91" s="12">
        <v>11</v>
      </c>
      <c r="CF91" s="12">
        <v>342.8</v>
      </c>
      <c r="CG91" s="12">
        <v>831.6</v>
      </c>
      <c r="CH91" s="12">
        <v>779</v>
      </c>
      <c r="CI91" s="12">
        <v>0.3</v>
      </c>
      <c r="CJ91" s="12">
        <v>43</v>
      </c>
      <c r="CK91" s="12">
        <v>41.4</v>
      </c>
      <c r="CL91" s="12">
        <v>46.7</v>
      </c>
      <c r="CM91" s="12">
        <v>11.7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f t="shared" si="6"/>
        <v>2335</v>
      </c>
      <c r="DA91" s="12">
        <v>6</v>
      </c>
      <c r="DB91" s="12">
        <v>5.2</v>
      </c>
      <c r="DC91" s="12">
        <v>0</v>
      </c>
      <c r="DD91" s="12">
        <v>0.2</v>
      </c>
      <c r="DE91" s="12">
        <v>0</v>
      </c>
      <c r="DF91" s="12">
        <f t="shared" si="7"/>
        <v>11.399999999999999</v>
      </c>
      <c r="DG91" s="12">
        <f t="shared" si="8"/>
        <v>2346.3999999999996</v>
      </c>
    </row>
    <row r="92" spans="1:111" ht="18">
      <c r="A92" s="4">
        <v>83</v>
      </c>
      <c r="B92" s="4" t="s">
        <v>82</v>
      </c>
      <c r="C92" s="12">
        <v>0</v>
      </c>
      <c r="D92" s="12">
        <v>0</v>
      </c>
      <c r="E92" s="12">
        <v>0.1</v>
      </c>
      <c r="F92" s="12">
        <v>0</v>
      </c>
      <c r="G92" s="12">
        <v>0.1</v>
      </c>
      <c r="H92" s="12">
        <v>0.8</v>
      </c>
      <c r="I92" s="12">
        <v>0.5</v>
      </c>
      <c r="J92" s="12">
        <v>0.2</v>
      </c>
      <c r="K92" s="12">
        <v>0.2</v>
      </c>
      <c r="L92" s="12">
        <v>1</v>
      </c>
      <c r="M92" s="12">
        <v>0.4</v>
      </c>
      <c r="N92" s="12">
        <v>0.4</v>
      </c>
      <c r="O92" s="12">
        <v>0</v>
      </c>
      <c r="P92" s="12">
        <v>0.1</v>
      </c>
      <c r="Q92" s="12">
        <v>0.7</v>
      </c>
      <c r="R92" s="12">
        <v>1.7</v>
      </c>
      <c r="S92" s="12">
        <v>1.9</v>
      </c>
      <c r="T92" s="12">
        <v>1.3</v>
      </c>
      <c r="U92" s="12">
        <v>0.6</v>
      </c>
      <c r="V92" s="12">
        <v>0.7</v>
      </c>
      <c r="W92" s="12">
        <v>0.2</v>
      </c>
      <c r="X92" s="12">
        <v>0.9</v>
      </c>
      <c r="Y92" s="12">
        <v>1.2</v>
      </c>
      <c r="Z92" s="12">
        <v>2.4</v>
      </c>
      <c r="AA92" s="12">
        <v>3.9</v>
      </c>
      <c r="AB92" s="12">
        <v>6.3</v>
      </c>
      <c r="AC92" s="12">
        <v>2.3</v>
      </c>
      <c r="AD92" s="12">
        <v>0.4</v>
      </c>
      <c r="AE92" s="12">
        <v>1</v>
      </c>
      <c r="AF92" s="12">
        <v>0.3</v>
      </c>
      <c r="AG92" s="12">
        <v>0.8</v>
      </c>
      <c r="AH92" s="12">
        <v>3.4</v>
      </c>
      <c r="AI92" s="12">
        <v>0.4</v>
      </c>
      <c r="AJ92" s="12">
        <v>0.1</v>
      </c>
      <c r="AK92" s="12">
        <v>0.1</v>
      </c>
      <c r="AL92" s="12">
        <v>0.3</v>
      </c>
      <c r="AM92" s="12">
        <v>0.4</v>
      </c>
      <c r="AN92" s="12">
        <v>0.4</v>
      </c>
      <c r="AO92" s="12">
        <v>0.4</v>
      </c>
      <c r="AP92" s="12">
        <v>0.4</v>
      </c>
      <c r="AQ92" s="12">
        <v>1.9</v>
      </c>
      <c r="AR92" s="12">
        <v>0.1</v>
      </c>
      <c r="AS92" s="12">
        <v>1</v>
      </c>
      <c r="AT92" s="12">
        <v>0.4</v>
      </c>
      <c r="AU92" s="12">
        <v>0.9</v>
      </c>
      <c r="AV92" s="12">
        <v>1.2</v>
      </c>
      <c r="AW92" s="12">
        <v>2.2</v>
      </c>
      <c r="AX92" s="12">
        <v>1.1</v>
      </c>
      <c r="AY92" s="12">
        <v>1</v>
      </c>
      <c r="AZ92" s="12">
        <v>1.3</v>
      </c>
      <c r="BA92" s="12">
        <v>1</v>
      </c>
      <c r="BB92" s="12">
        <v>2.4</v>
      </c>
      <c r="BC92" s="12">
        <v>0.3</v>
      </c>
      <c r="BD92" s="12">
        <v>3</v>
      </c>
      <c r="BE92" s="12">
        <v>0.2</v>
      </c>
      <c r="BF92" s="12">
        <v>1.3</v>
      </c>
      <c r="BG92" s="12">
        <v>1</v>
      </c>
      <c r="BH92" s="12">
        <v>4</v>
      </c>
      <c r="BI92" s="12">
        <v>5.4</v>
      </c>
      <c r="BJ92" s="12">
        <v>3.6</v>
      </c>
      <c r="BK92" s="12">
        <v>0.9</v>
      </c>
      <c r="BL92" s="12">
        <v>5.4</v>
      </c>
      <c r="BM92" s="12">
        <v>1.1</v>
      </c>
      <c r="BN92" s="12">
        <v>6.4</v>
      </c>
      <c r="BO92" s="12">
        <v>2.2</v>
      </c>
      <c r="BP92" s="12">
        <v>9.6</v>
      </c>
      <c r="BQ92" s="12">
        <v>7.1</v>
      </c>
      <c r="BR92" s="12">
        <v>2.1</v>
      </c>
      <c r="BS92" s="12">
        <v>6.2</v>
      </c>
      <c r="BT92" s="12">
        <v>0.6</v>
      </c>
      <c r="BU92" s="12">
        <v>0.5</v>
      </c>
      <c r="BV92" s="12">
        <v>1.3</v>
      </c>
      <c r="BW92" s="12">
        <v>0.3</v>
      </c>
      <c r="BX92" s="12">
        <v>0.2</v>
      </c>
      <c r="BY92" s="12">
        <v>0.5</v>
      </c>
      <c r="BZ92" s="12">
        <v>0.3</v>
      </c>
      <c r="CA92" s="12">
        <v>1.1</v>
      </c>
      <c r="CB92" s="12">
        <v>1.8</v>
      </c>
      <c r="CC92" s="12">
        <v>0.6</v>
      </c>
      <c r="CD92" s="12">
        <v>1.1</v>
      </c>
      <c r="CE92" s="12">
        <v>2.1</v>
      </c>
      <c r="CF92" s="12">
        <v>1.2</v>
      </c>
      <c r="CG92" s="12">
        <v>11.7</v>
      </c>
      <c r="CH92" s="12">
        <v>4</v>
      </c>
      <c r="CI92" s="12">
        <v>1</v>
      </c>
      <c r="CJ92" s="12">
        <v>5.5</v>
      </c>
      <c r="CK92" s="12">
        <v>3.1</v>
      </c>
      <c r="CL92" s="12">
        <v>0</v>
      </c>
      <c r="CM92" s="12">
        <v>85.7</v>
      </c>
      <c r="CN92" s="12">
        <v>0</v>
      </c>
      <c r="CO92" s="12">
        <v>5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f t="shared" si="6"/>
        <v>238.19999999999993</v>
      </c>
      <c r="DA92" s="12">
        <v>101</v>
      </c>
      <c r="DB92" s="12">
        <v>4.3</v>
      </c>
      <c r="DC92" s="12">
        <v>0</v>
      </c>
      <c r="DD92" s="12">
        <v>0</v>
      </c>
      <c r="DE92" s="12">
        <v>0</v>
      </c>
      <c r="DF92" s="12">
        <f t="shared" si="7"/>
        <v>105.3</v>
      </c>
      <c r="DG92" s="12">
        <f t="shared" si="8"/>
        <v>343.49999999999994</v>
      </c>
    </row>
    <row r="93" spans="1:111" ht="18">
      <c r="A93" s="4">
        <v>84</v>
      </c>
      <c r="B93" s="4" t="s">
        <v>9</v>
      </c>
      <c r="C93" s="12">
        <v>0</v>
      </c>
      <c r="D93" s="12">
        <v>0</v>
      </c>
      <c r="E93" s="12">
        <v>0.2</v>
      </c>
      <c r="F93" s="12">
        <v>0</v>
      </c>
      <c r="G93" s="12">
        <v>0.4</v>
      </c>
      <c r="H93" s="12">
        <v>1.2</v>
      </c>
      <c r="I93" s="12">
        <v>0.8</v>
      </c>
      <c r="J93" s="12">
        <v>0.3</v>
      </c>
      <c r="K93" s="12">
        <v>0</v>
      </c>
      <c r="L93" s="12">
        <v>0.6</v>
      </c>
      <c r="M93" s="12">
        <v>0.1</v>
      </c>
      <c r="N93" s="12">
        <v>0.3</v>
      </c>
      <c r="O93" s="12">
        <v>0.2</v>
      </c>
      <c r="P93" s="12">
        <v>0.1</v>
      </c>
      <c r="Q93" s="12">
        <v>0</v>
      </c>
      <c r="R93" s="12">
        <v>0.7</v>
      </c>
      <c r="S93" s="12">
        <v>0.4</v>
      </c>
      <c r="T93" s="12">
        <v>1</v>
      </c>
      <c r="U93" s="12">
        <v>0.2</v>
      </c>
      <c r="V93" s="12">
        <v>0.6</v>
      </c>
      <c r="W93" s="12">
        <v>0.2</v>
      </c>
      <c r="X93" s="12">
        <v>0.3</v>
      </c>
      <c r="Y93" s="12">
        <v>0.7</v>
      </c>
      <c r="Z93" s="12">
        <v>0.8</v>
      </c>
      <c r="AA93" s="12">
        <v>1.5</v>
      </c>
      <c r="AB93" s="12">
        <v>1.2</v>
      </c>
      <c r="AC93" s="12">
        <v>0.2</v>
      </c>
      <c r="AD93" s="12">
        <v>0.2</v>
      </c>
      <c r="AE93" s="12">
        <v>0.7</v>
      </c>
      <c r="AF93" s="12">
        <v>0.2</v>
      </c>
      <c r="AG93" s="12">
        <v>0.1</v>
      </c>
      <c r="AH93" s="12">
        <v>1</v>
      </c>
      <c r="AI93" s="12">
        <v>0.7</v>
      </c>
      <c r="AJ93" s="12">
        <v>0.2</v>
      </c>
      <c r="AK93" s="12">
        <v>0.2</v>
      </c>
      <c r="AL93" s="12">
        <v>0.2</v>
      </c>
      <c r="AM93" s="12">
        <v>0.4</v>
      </c>
      <c r="AN93" s="12">
        <v>0.5</v>
      </c>
      <c r="AO93" s="12">
        <v>0.7</v>
      </c>
      <c r="AP93" s="12">
        <v>0.3</v>
      </c>
      <c r="AQ93" s="12">
        <v>1.8</v>
      </c>
      <c r="AR93" s="12">
        <v>0.1</v>
      </c>
      <c r="AS93" s="12">
        <v>0.6</v>
      </c>
      <c r="AT93" s="12">
        <v>0.2</v>
      </c>
      <c r="AU93" s="12">
        <v>0.6</v>
      </c>
      <c r="AV93" s="12">
        <v>0.6</v>
      </c>
      <c r="AW93" s="12">
        <v>1.6</v>
      </c>
      <c r="AX93" s="12">
        <v>0.7</v>
      </c>
      <c r="AY93" s="12">
        <v>0.5</v>
      </c>
      <c r="AZ93" s="12">
        <v>0.4</v>
      </c>
      <c r="BA93" s="12">
        <v>0.2</v>
      </c>
      <c r="BB93" s="12">
        <v>2.4</v>
      </c>
      <c r="BC93" s="12">
        <v>0.3</v>
      </c>
      <c r="BD93" s="12">
        <v>1.2</v>
      </c>
      <c r="BE93" s="12">
        <v>0.2</v>
      </c>
      <c r="BF93" s="12">
        <v>0.7</v>
      </c>
      <c r="BG93" s="12">
        <v>0</v>
      </c>
      <c r="BH93" s="12">
        <v>0.7</v>
      </c>
      <c r="BI93" s="12">
        <v>0.5</v>
      </c>
      <c r="BJ93" s="12">
        <v>0.6</v>
      </c>
      <c r="BK93" s="12">
        <v>0.2</v>
      </c>
      <c r="BL93" s="12">
        <v>0.6</v>
      </c>
      <c r="BM93" s="12">
        <v>0.1</v>
      </c>
      <c r="BN93" s="12">
        <v>0.8</v>
      </c>
      <c r="BO93" s="12">
        <v>0.6</v>
      </c>
      <c r="BP93" s="12">
        <v>1.6</v>
      </c>
      <c r="BQ93" s="12">
        <v>1.7</v>
      </c>
      <c r="BR93" s="12">
        <v>0.2</v>
      </c>
      <c r="BS93" s="12">
        <v>1.1</v>
      </c>
      <c r="BT93" s="12">
        <v>0.2</v>
      </c>
      <c r="BU93" s="12">
        <v>0.1</v>
      </c>
      <c r="BV93" s="12">
        <v>0.2</v>
      </c>
      <c r="BW93" s="12">
        <v>0.1</v>
      </c>
      <c r="BX93" s="12">
        <v>0.3</v>
      </c>
      <c r="BY93" s="12">
        <v>0.1</v>
      </c>
      <c r="BZ93" s="12">
        <v>0.1</v>
      </c>
      <c r="CA93" s="12">
        <v>0.2</v>
      </c>
      <c r="CB93" s="12">
        <v>0.6</v>
      </c>
      <c r="CC93" s="12">
        <v>0.2</v>
      </c>
      <c r="CD93" s="12">
        <v>0.6</v>
      </c>
      <c r="CE93" s="12">
        <v>0.7</v>
      </c>
      <c r="CF93" s="12">
        <v>0.2</v>
      </c>
      <c r="CG93" s="12">
        <v>2.5</v>
      </c>
      <c r="CH93" s="12">
        <v>57.5</v>
      </c>
      <c r="CI93" s="12">
        <v>0.5</v>
      </c>
      <c r="CJ93" s="12">
        <v>1.1</v>
      </c>
      <c r="CK93" s="12">
        <v>0.7</v>
      </c>
      <c r="CL93" s="12">
        <v>0</v>
      </c>
      <c r="CM93" s="12">
        <v>16.5</v>
      </c>
      <c r="CN93" s="12">
        <v>42.3</v>
      </c>
      <c r="CO93" s="12">
        <v>2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f t="shared" si="6"/>
        <v>164.90000000000003</v>
      </c>
      <c r="DA93" s="12">
        <v>422.5</v>
      </c>
      <c r="DB93" s="12">
        <v>3.7</v>
      </c>
      <c r="DC93" s="12">
        <v>0</v>
      </c>
      <c r="DD93" s="12">
        <v>1.2</v>
      </c>
      <c r="DE93" s="12">
        <v>0</v>
      </c>
      <c r="DF93" s="12">
        <f t="shared" si="7"/>
        <v>427.4</v>
      </c>
      <c r="DG93" s="12">
        <f t="shared" si="8"/>
        <v>592.3000000000002</v>
      </c>
    </row>
    <row r="94" spans="1:111" ht="18">
      <c r="A94" s="4">
        <v>85</v>
      </c>
      <c r="B94" s="4" t="s">
        <v>15</v>
      </c>
      <c r="C94" s="12">
        <v>0</v>
      </c>
      <c r="D94" s="12">
        <v>0</v>
      </c>
      <c r="E94" s="12">
        <v>18.5</v>
      </c>
      <c r="F94" s="12">
        <v>0</v>
      </c>
      <c r="G94" s="12">
        <v>0.1</v>
      </c>
      <c r="H94" s="12">
        <v>0.6</v>
      </c>
      <c r="I94" s="12">
        <v>0.8</v>
      </c>
      <c r="J94" s="12">
        <v>0.5</v>
      </c>
      <c r="K94" s="12">
        <v>0.3</v>
      </c>
      <c r="L94" s="12">
        <v>3.6</v>
      </c>
      <c r="M94" s="12">
        <v>0.4</v>
      </c>
      <c r="N94" s="12">
        <v>0.2</v>
      </c>
      <c r="O94" s="12">
        <v>0.3</v>
      </c>
      <c r="P94" s="12">
        <v>0.3</v>
      </c>
      <c r="Q94" s="12">
        <v>0.3</v>
      </c>
      <c r="R94" s="12">
        <v>3.3</v>
      </c>
      <c r="S94" s="12">
        <v>0.2</v>
      </c>
      <c r="T94" s="12">
        <v>0.1</v>
      </c>
      <c r="U94" s="12">
        <v>0.2</v>
      </c>
      <c r="V94" s="12">
        <v>0.2</v>
      </c>
      <c r="W94" s="12">
        <v>0.2</v>
      </c>
      <c r="X94" s="12">
        <v>1.7</v>
      </c>
      <c r="Y94" s="12">
        <v>0.5</v>
      </c>
      <c r="Z94" s="12">
        <v>0.7</v>
      </c>
      <c r="AA94" s="12">
        <v>0.1</v>
      </c>
      <c r="AB94" s="12">
        <v>0.1</v>
      </c>
      <c r="AC94" s="12">
        <v>0</v>
      </c>
      <c r="AD94" s="12">
        <v>0</v>
      </c>
      <c r="AE94" s="12">
        <v>0.9</v>
      </c>
      <c r="AF94" s="12">
        <v>0.4</v>
      </c>
      <c r="AG94" s="12">
        <v>0.6</v>
      </c>
      <c r="AH94" s="12">
        <v>3.8</v>
      </c>
      <c r="AI94" s="12">
        <v>3.1</v>
      </c>
      <c r="AJ94" s="12">
        <v>18.9</v>
      </c>
      <c r="AK94" s="12">
        <v>0.9</v>
      </c>
      <c r="AL94" s="12">
        <v>0.1</v>
      </c>
      <c r="AM94" s="12">
        <v>1.3</v>
      </c>
      <c r="AN94" s="12">
        <v>4.3</v>
      </c>
      <c r="AO94" s="12">
        <v>13.3</v>
      </c>
      <c r="AP94" s="12">
        <v>1.4</v>
      </c>
      <c r="AQ94" s="12">
        <v>23.3</v>
      </c>
      <c r="AR94" s="12">
        <v>0.7</v>
      </c>
      <c r="AS94" s="12">
        <v>0.2</v>
      </c>
      <c r="AT94" s="12">
        <v>0.1</v>
      </c>
      <c r="AU94" s="12">
        <v>1.5</v>
      </c>
      <c r="AV94" s="12">
        <v>1.3</v>
      </c>
      <c r="AW94" s="12">
        <v>0.9</v>
      </c>
      <c r="AX94" s="12">
        <v>0.8</v>
      </c>
      <c r="AY94" s="12">
        <v>0</v>
      </c>
      <c r="AZ94" s="12">
        <v>5</v>
      </c>
      <c r="BA94" s="12">
        <v>0.1</v>
      </c>
      <c r="BB94" s="12">
        <v>105.4</v>
      </c>
      <c r="BC94" s="12">
        <v>2.3</v>
      </c>
      <c r="BD94" s="12">
        <v>7.4</v>
      </c>
      <c r="BE94" s="12">
        <v>2.8</v>
      </c>
      <c r="BF94" s="12">
        <v>4.5</v>
      </c>
      <c r="BG94" s="12">
        <v>0</v>
      </c>
      <c r="BH94" s="12">
        <v>0.8</v>
      </c>
      <c r="BI94" s="12">
        <v>0.7</v>
      </c>
      <c r="BJ94" s="12">
        <v>0.1</v>
      </c>
      <c r="BK94" s="12">
        <v>0.2</v>
      </c>
      <c r="BL94" s="12">
        <v>1.4</v>
      </c>
      <c r="BM94" s="12">
        <v>0</v>
      </c>
      <c r="BN94" s="12">
        <v>0.2</v>
      </c>
      <c r="BO94" s="12">
        <v>0.6</v>
      </c>
      <c r="BP94" s="12">
        <v>0.3</v>
      </c>
      <c r="BQ94" s="12">
        <v>1</v>
      </c>
      <c r="BR94" s="12">
        <v>0.3</v>
      </c>
      <c r="BS94" s="12">
        <v>0.1</v>
      </c>
      <c r="BT94" s="12">
        <v>1.1</v>
      </c>
      <c r="BU94" s="12">
        <v>0.1</v>
      </c>
      <c r="BV94" s="12">
        <v>0.4</v>
      </c>
      <c r="BW94" s="12">
        <v>0</v>
      </c>
      <c r="BX94" s="12">
        <v>0.5</v>
      </c>
      <c r="BY94" s="12">
        <v>2.4</v>
      </c>
      <c r="BZ94" s="12">
        <v>0.1</v>
      </c>
      <c r="CA94" s="12">
        <v>5</v>
      </c>
      <c r="CB94" s="12">
        <v>0.2</v>
      </c>
      <c r="CC94" s="12">
        <v>0.4</v>
      </c>
      <c r="CD94" s="12">
        <v>2.3</v>
      </c>
      <c r="CE94" s="12">
        <v>0.8</v>
      </c>
      <c r="CF94" s="12">
        <v>4.1</v>
      </c>
      <c r="CG94" s="12">
        <v>0.4</v>
      </c>
      <c r="CH94" s="12">
        <v>1.9</v>
      </c>
      <c r="CI94" s="12">
        <v>39.9</v>
      </c>
      <c r="CJ94" s="12">
        <v>6.9</v>
      </c>
      <c r="CK94" s="12">
        <v>1.3</v>
      </c>
      <c r="CL94" s="12">
        <v>1</v>
      </c>
      <c r="CM94" s="12">
        <v>34.8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f t="shared" si="6"/>
        <v>347.79999999999995</v>
      </c>
      <c r="DA94" s="12">
        <v>152</v>
      </c>
      <c r="DB94" s="12">
        <v>2.5</v>
      </c>
      <c r="DC94" s="12">
        <v>0</v>
      </c>
      <c r="DD94" s="12">
        <v>3.8</v>
      </c>
      <c r="DE94" s="12">
        <v>0</v>
      </c>
      <c r="DF94" s="12">
        <f t="shared" si="7"/>
        <v>158.3</v>
      </c>
      <c r="DG94" s="12">
        <f t="shared" si="8"/>
        <v>506.09999999999997</v>
      </c>
    </row>
    <row r="95" spans="1:111" ht="18">
      <c r="A95" s="4">
        <v>86</v>
      </c>
      <c r="B95" s="4" t="s">
        <v>104</v>
      </c>
      <c r="C95" s="12">
        <v>0</v>
      </c>
      <c r="D95" s="12">
        <v>0</v>
      </c>
      <c r="E95" s="12">
        <v>0.4</v>
      </c>
      <c r="F95" s="12">
        <v>0</v>
      </c>
      <c r="G95" s="12">
        <v>3</v>
      </c>
      <c r="H95" s="12">
        <v>0.9</v>
      </c>
      <c r="I95" s="12">
        <v>9.9</v>
      </c>
      <c r="J95" s="12">
        <v>3.2</v>
      </c>
      <c r="K95" s="12">
        <v>0.4</v>
      </c>
      <c r="L95" s="12">
        <v>2.2</v>
      </c>
      <c r="M95" s="12">
        <v>1.1</v>
      </c>
      <c r="N95" s="12">
        <v>1.3</v>
      </c>
      <c r="O95" s="12">
        <v>0</v>
      </c>
      <c r="P95" s="12">
        <v>0</v>
      </c>
      <c r="Q95" s="12">
        <v>0</v>
      </c>
      <c r="R95" s="12">
        <v>0.3</v>
      </c>
      <c r="S95" s="12">
        <v>2.5</v>
      </c>
      <c r="T95" s="12">
        <v>0.7</v>
      </c>
      <c r="U95" s="12">
        <v>1.5</v>
      </c>
      <c r="V95" s="12">
        <v>1.3</v>
      </c>
      <c r="W95" s="12">
        <v>7.7</v>
      </c>
      <c r="X95" s="12">
        <v>0</v>
      </c>
      <c r="Y95" s="12">
        <v>4.5</v>
      </c>
      <c r="Z95" s="12">
        <v>11.2</v>
      </c>
      <c r="AA95" s="12">
        <v>14.2</v>
      </c>
      <c r="AB95" s="12">
        <v>39</v>
      </c>
      <c r="AC95" s="12">
        <v>17.4</v>
      </c>
      <c r="AD95" s="12">
        <v>1.1</v>
      </c>
      <c r="AE95" s="12">
        <v>2.9</v>
      </c>
      <c r="AF95" s="12">
        <v>6.3</v>
      </c>
      <c r="AG95" s="12">
        <v>3.8</v>
      </c>
      <c r="AH95" s="12">
        <v>17.2</v>
      </c>
      <c r="AI95" s="12">
        <v>3.3</v>
      </c>
      <c r="AJ95" s="12">
        <v>1.8</v>
      </c>
      <c r="AK95" s="12">
        <v>0.4</v>
      </c>
      <c r="AL95" s="12">
        <v>0.4</v>
      </c>
      <c r="AM95" s="12">
        <v>0.9</v>
      </c>
      <c r="AN95" s="12">
        <v>1.5</v>
      </c>
      <c r="AO95" s="12">
        <v>0.8</v>
      </c>
      <c r="AP95" s="12">
        <v>0.5</v>
      </c>
      <c r="AQ95" s="12">
        <v>12</v>
      </c>
      <c r="AR95" s="12">
        <v>0.3</v>
      </c>
      <c r="AS95" s="12">
        <v>11.4</v>
      </c>
      <c r="AT95" s="12">
        <v>3.9</v>
      </c>
      <c r="AU95" s="12">
        <v>11.3</v>
      </c>
      <c r="AV95" s="12">
        <v>11.6</v>
      </c>
      <c r="AW95" s="12">
        <v>15.6</v>
      </c>
      <c r="AX95" s="12">
        <v>9.2</v>
      </c>
      <c r="AY95" s="12">
        <v>8.2</v>
      </c>
      <c r="AZ95" s="12">
        <v>18.9</v>
      </c>
      <c r="BA95" s="12">
        <v>6.1</v>
      </c>
      <c r="BB95" s="12">
        <v>68.9</v>
      </c>
      <c r="BC95" s="12">
        <v>2.3</v>
      </c>
      <c r="BD95" s="12">
        <v>7.5</v>
      </c>
      <c r="BE95" s="12">
        <v>2.9</v>
      </c>
      <c r="BF95" s="12">
        <v>19.8</v>
      </c>
      <c r="BG95" s="12">
        <v>7.3</v>
      </c>
      <c r="BH95" s="12">
        <v>14.3</v>
      </c>
      <c r="BI95" s="12">
        <v>15.9</v>
      </c>
      <c r="BJ95" s="12">
        <v>7.3</v>
      </c>
      <c r="BK95" s="12">
        <v>0</v>
      </c>
      <c r="BL95" s="12">
        <v>28.6</v>
      </c>
      <c r="BM95" s="12">
        <v>0.3</v>
      </c>
      <c r="BN95" s="12">
        <v>15.9</v>
      </c>
      <c r="BO95" s="12">
        <v>2.1</v>
      </c>
      <c r="BP95" s="12">
        <v>21.4</v>
      </c>
      <c r="BQ95" s="12">
        <v>5.9</v>
      </c>
      <c r="BR95" s="12">
        <v>21.4</v>
      </c>
      <c r="BS95" s="12">
        <v>4.3</v>
      </c>
      <c r="BT95" s="12">
        <v>0</v>
      </c>
      <c r="BU95" s="12">
        <v>0.3</v>
      </c>
      <c r="BV95" s="12">
        <v>3</v>
      </c>
      <c r="BW95" s="12">
        <v>1.3</v>
      </c>
      <c r="BX95" s="12">
        <v>0.7</v>
      </c>
      <c r="BY95" s="12">
        <v>0.8</v>
      </c>
      <c r="BZ95" s="12">
        <v>5.2</v>
      </c>
      <c r="CA95" s="12">
        <v>15.6</v>
      </c>
      <c r="CB95" s="12">
        <v>17.5</v>
      </c>
      <c r="CC95" s="12">
        <v>2.1</v>
      </c>
      <c r="CD95" s="12">
        <v>9.5</v>
      </c>
      <c r="CE95" s="12">
        <v>37.2</v>
      </c>
      <c r="CF95" s="12">
        <v>1.2</v>
      </c>
      <c r="CG95" s="12">
        <v>20.2</v>
      </c>
      <c r="CH95" s="12">
        <v>16.1</v>
      </c>
      <c r="CI95" s="12">
        <v>3.9</v>
      </c>
      <c r="CJ95" s="12">
        <v>106.8</v>
      </c>
      <c r="CK95" s="12">
        <v>33.6</v>
      </c>
      <c r="CL95" s="12">
        <v>69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f t="shared" si="6"/>
        <v>862.2000000000002</v>
      </c>
      <c r="DA95" s="12">
        <v>300</v>
      </c>
      <c r="DB95" s="12">
        <v>5.1</v>
      </c>
      <c r="DC95" s="12">
        <v>0</v>
      </c>
      <c r="DD95" s="12">
        <v>0.3</v>
      </c>
      <c r="DE95" s="12">
        <v>0</v>
      </c>
      <c r="DF95" s="12">
        <f t="shared" si="7"/>
        <v>305.40000000000003</v>
      </c>
      <c r="DG95" s="12">
        <f t="shared" si="8"/>
        <v>1167.6000000000001</v>
      </c>
    </row>
    <row r="96" spans="1:111" ht="18">
      <c r="A96" s="4">
        <v>87</v>
      </c>
      <c r="B96" s="4" t="s">
        <v>83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0.4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0.3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0.7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0.5</v>
      </c>
      <c r="BO96" s="12">
        <v>0.7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0.1</v>
      </c>
      <c r="CC96" s="12">
        <v>0.5</v>
      </c>
      <c r="CD96" s="12">
        <v>0</v>
      </c>
      <c r="CE96" s="12">
        <v>0.1</v>
      </c>
      <c r="CF96" s="12">
        <v>0</v>
      </c>
      <c r="CG96" s="12">
        <v>1.4</v>
      </c>
      <c r="CH96" s="12">
        <v>0</v>
      </c>
      <c r="CI96" s="12">
        <v>0</v>
      </c>
      <c r="CJ96" s="12">
        <v>0</v>
      </c>
      <c r="CK96" s="12">
        <v>49.7</v>
      </c>
      <c r="CL96" s="12">
        <v>0</v>
      </c>
      <c r="CM96" s="12">
        <v>11</v>
      </c>
      <c r="CN96" s="12">
        <v>0</v>
      </c>
      <c r="CO96" s="12">
        <v>0</v>
      </c>
      <c r="CP96" s="12">
        <v>0</v>
      </c>
      <c r="CQ96" s="12">
        <v>2.3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f t="shared" si="6"/>
        <v>67.7</v>
      </c>
      <c r="DA96" s="12">
        <v>1093.9</v>
      </c>
      <c r="DB96" s="12">
        <v>8.2</v>
      </c>
      <c r="DC96" s="12">
        <v>0</v>
      </c>
      <c r="DD96" s="12">
        <v>6.8</v>
      </c>
      <c r="DE96" s="12">
        <v>286.3</v>
      </c>
      <c r="DF96" s="12">
        <f t="shared" si="7"/>
        <v>1395.2</v>
      </c>
      <c r="DG96" s="12">
        <f t="shared" si="8"/>
        <v>1462.9</v>
      </c>
    </row>
    <row r="97" spans="1:111" ht="18">
      <c r="A97" s="4">
        <v>88</v>
      </c>
      <c r="B97" s="4" t="s">
        <v>18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f t="shared" si="6"/>
        <v>0</v>
      </c>
      <c r="DA97" s="12">
        <v>0</v>
      </c>
      <c r="DB97" s="12">
        <v>0</v>
      </c>
      <c r="DC97" s="12">
        <v>0</v>
      </c>
      <c r="DD97" s="12">
        <v>0</v>
      </c>
      <c r="DE97" s="12">
        <v>0</v>
      </c>
      <c r="DF97" s="12">
        <f t="shared" si="7"/>
        <v>0</v>
      </c>
      <c r="DG97" s="12">
        <f t="shared" si="8"/>
        <v>0</v>
      </c>
    </row>
    <row r="98" spans="1:111" ht="18">
      <c r="A98" s="4">
        <v>89</v>
      </c>
      <c r="B98" s="4" t="s">
        <v>84</v>
      </c>
      <c r="C98" s="12">
        <v>27.4</v>
      </c>
      <c r="D98" s="12">
        <v>0.5</v>
      </c>
      <c r="E98" s="12">
        <v>3.5</v>
      </c>
      <c r="F98" s="12">
        <v>29.2</v>
      </c>
      <c r="G98" s="12">
        <v>23.5</v>
      </c>
      <c r="H98" s="12">
        <v>1.4</v>
      </c>
      <c r="I98" s="12">
        <v>0.1</v>
      </c>
      <c r="J98" s="12">
        <v>0</v>
      </c>
      <c r="K98" s="12">
        <v>4.4</v>
      </c>
      <c r="L98" s="12">
        <v>7.8</v>
      </c>
      <c r="M98" s="12">
        <v>3.3</v>
      </c>
      <c r="N98" s="12">
        <v>10.6</v>
      </c>
      <c r="O98" s="12">
        <v>0.1</v>
      </c>
      <c r="P98" s="12">
        <v>0</v>
      </c>
      <c r="Q98" s="12">
        <v>0.1</v>
      </c>
      <c r="R98" s="12">
        <v>1.2</v>
      </c>
      <c r="S98" s="12">
        <v>2.2</v>
      </c>
      <c r="T98" s="12">
        <v>1</v>
      </c>
      <c r="U98" s="12">
        <v>2.9</v>
      </c>
      <c r="V98" s="12">
        <v>10.5</v>
      </c>
      <c r="W98" s="12">
        <v>1.1</v>
      </c>
      <c r="X98" s="12">
        <v>6.4</v>
      </c>
      <c r="Y98" s="12">
        <v>1.6</v>
      </c>
      <c r="Z98" s="12">
        <v>4.9</v>
      </c>
      <c r="AA98" s="12">
        <v>3.3</v>
      </c>
      <c r="AB98" s="12">
        <v>1.3</v>
      </c>
      <c r="AC98" s="12">
        <v>4.1</v>
      </c>
      <c r="AD98" s="12">
        <v>1.9</v>
      </c>
      <c r="AE98" s="12">
        <v>1.4</v>
      </c>
      <c r="AF98" s="12">
        <v>0.2</v>
      </c>
      <c r="AG98" s="12">
        <v>0.6</v>
      </c>
      <c r="AH98" s="12">
        <v>4.9</v>
      </c>
      <c r="AI98" s="12">
        <v>1.9</v>
      </c>
      <c r="AJ98" s="12">
        <v>3.1</v>
      </c>
      <c r="AK98" s="12">
        <v>1.8</v>
      </c>
      <c r="AL98" s="12">
        <v>1.5</v>
      </c>
      <c r="AM98" s="12">
        <v>4.5</v>
      </c>
      <c r="AN98" s="12">
        <v>2.6</v>
      </c>
      <c r="AO98" s="12">
        <v>5.1</v>
      </c>
      <c r="AP98" s="12">
        <v>1.3</v>
      </c>
      <c r="AQ98" s="12">
        <v>9.5</v>
      </c>
      <c r="AR98" s="12">
        <v>0.4</v>
      </c>
      <c r="AS98" s="12">
        <v>21</v>
      </c>
      <c r="AT98" s="12">
        <v>1.3</v>
      </c>
      <c r="AU98" s="12">
        <v>5.3</v>
      </c>
      <c r="AV98" s="12">
        <v>2.5</v>
      </c>
      <c r="AW98" s="12">
        <v>10.5</v>
      </c>
      <c r="AX98" s="12">
        <v>10.7</v>
      </c>
      <c r="AY98" s="12">
        <v>6.6</v>
      </c>
      <c r="AZ98" s="12">
        <v>4</v>
      </c>
      <c r="BA98" s="12">
        <v>1.1</v>
      </c>
      <c r="BB98" s="12">
        <v>33.3</v>
      </c>
      <c r="BC98" s="12">
        <v>0.3</v>
      </c>
      <c r="BD98" s="12">
        <v>12.6</v>
      </c>
      <c r="BE98" s="12">
        <v>1</v>
      </c>
      <c r="BF98" s="12">
        <v>8.1</v>
      </c>
      <c r="BG98" s="12">
        <v>4.1</v>
      </c>
      <c r="BH98" s="12">
        <v>8.2</v>
      </c>
      <c r="BI98" s="12">
        <v>3.4</v>
      </c>
      <c r="BJ98" s="12">
        <v>6</v>
      </c>
      <c r="BK98" s="12">
        <v>1.5</v>
      </c>
      <c r="BL98" s="12">
        <v>0.4</v>
      </c>
      <c r="BM98" s="12">
        <v>2.5</v>
      </c>
      <c r="BN98" s="12">
        <v>1.6</v>
      </c>
      <c r="BO98" s="12">
        <v>0.9</v>
      </c>
      <c r="BP98" s="12">
        <v>4.5</v>
      </c>
      <c r="BQ98" s="12">
        <v>3.9</v>
      </c>
      <c r="BR98" s="12">
        <v>1.2</v>
      </c>
      <c r="BS98" s="12">
        <v>0.5</v>
      </c>
      <c r="BT98" s="12">
        <v>2.1</v>
      </c>
      <c r="BU98" s="12">
        <v>8</v>
      </c>
      <c r="BV98" s="12">
        <v>3.4</v>
      </c>
      <c r="BW98" s="12">
        <v>0</v>
      </c>
      <c r="BX98" s="12">
        <v>1.5</v>
      </c>
      <c r="BY98" s="12">
        <v>1.2</v>
      </c>
      <c r="BZ98" s="12">
        <v>1.9</v>
      </c>
      <c r="CA98" s="12">
        <v>3.6</v>
      </c>
      <c r="CB98" s="12">
        <v>8.7</v>
      </c>
      <c r="CC98" s="12">
        <v>1</v>
      </c>
      <c r="CD98" s="12">
        <v>9.5</v>
      </c>
      <c r="CE98" s="12">
        <v>2.5</v>
      </c>
      <c r="CF98" s="12">
        <v>13.7</v>
      </c>
      <c r="CG98" s="12">
        <v>2</v>
      </c>
      <c r="CH98" s="12">
        <v>2.7</v>
      </c>
      <c r="CI98" s="12">
        <v>2.7</v>
      </c>
      <c r="CJ98" s="12">
        <v>6.6</v>
      </c>
      <c r="CK98" s="12">
        <v>10</v>
      </c>
      <c r="CL98" s="12">
        <v>87</v>
      </c>
      <c r="CM98" s="12">
        <v>11.8</v>
      </c>
      <c r="CN98" s="12">
        <v>0</v>
      </c>
      <c r="CO98" s="12">
        <v>0</v>
      </c>
      <c r="CP98" s="12">
        <v>0</v>
      </c>
      <c r="CQ98" s="12">
        <v>0</v>
      </c>
      <c r="CR98" s="12">
        <v>4.8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f t="shared" si="6"/>
        <v>534.8</v>
      </c>
      <c r="DA98" s="12">
        <v>238.4</v>
      </c>
      <c r="DB98" s="12">
        <v>0</v>
      </c>
      <c r="DC98" s="12">
        <v>0</v>
      </c>
      <c r="DD98" s="12">
        <v>0</v>
      </c>
      <c r="DE98" s="12">
        <v>0</v>
      </c>
      <c r="DF98" s="12">
        <f t="shared" si="7"/>
        <v>238.4</v>
      </c>
      <c r="DG98" s="12">
        <f t="shared" si="8"/>
        <v>773.1999999999999</v>
      </c>
    </row>
    <row r="99" spans="1:111" s="15" customFormat="1" ht="22.5" customHeight="1">
      <c r="A99" s="13">
        <v>90</v>
      </c>
      <c r="B99" s="13" t="s">
        <v>85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38.2</v>
      </c>
      <c r="CO99" s="14">
        <v>0</v>
      </c>
      <c r="CP99" s="14">
        <v>0</v>
      </c>
      <c r="CQ99" s="14">
        <v>0</v>
      </c>
      <c r="CR99" s="14">
        <v>90.1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f t="shared" si="6"/>
        <v>128.3</v>
      </c>
      <c r="DA99" s="14">
        <v>2084.5</v>
      </c>
      <c r="DB99" s="14">
        <v>0</v>
      </c>
      <c r="DC99" s="14">
        <v>0</v>
      </c>
      <c r="DD99" s="14">
        <v>0</v>
      </c>
      <c r="DE99" s="14">
        <v>0</v>
      </c>
      <c r="DF99" s="14">
        <f t="shared" si="7"/>
        <v>2084.5</v>
      </c>
      <c r="DG99" s="14">
        <f t="shared" si="8"/>
        <v>2212.8</v>
      </c>
    </row>
    <row r="100" spans="1:111" ht="22.5" customHeight="1">
      <c r="A100" s="4">
        <v>91</v>
      </c>
      <c r="B100" s="4" t="s">
        <v>86</v>
      </c>
      <c r="C100" s="12">
        <v>0.1</v>
      </c>
      <c r="D100" s="12">
        <v>0</v>
      </c>
      <c r="E100" s="12">
        <v>0</v>
      </c>
      <c r="F100" s="12">
        <v>0</v>
      </c>
      <c r="G100" s="12">
        <v>0.3</v>
      </c>
      <c r="H100" s="12">
        <v>0.2</v>
      </c>
      <c r="I100" s="12">
        <v>0.1</v>
      </c>
      <c r="J100" s="12">
        <v>0</v>
      </c>
      <c r="K100" s="12">
        <v>0</v>
      </c>
      <c r="L100" s="12">
        <v>0.1</v>
      </c>
      <c r="M100" s="12">
        <v>0</v>
      </c>
      <c r="N100" s="12">
        <v>0.1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0.1</v>
      </c>
      <c r="W100" s="12">
        <v>0</v>
      </c>
      <c r="X100" s="12">
        <v>0</v>
      </c>
      <c r="Y100" s="12">
        <v>0</v>
      </c>
      <c r="Z100" s="12">
        <v>0.1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0.1</v>
      </c>
      <c r="AX100" s="12">
        <v>0</v>
      </c>
      <c r="AY100" s="12">
        <v>0</v>
      </c>
      <c r="AZ100" s="12">
        <v>0</v>
      </c>
      <c r="BA100" s="12">
        <v>0</v>
      </c>
      <c r="BB100" s="12">
        <v>0.2</v>
      </c>
      <c r="BC100" s="12">
        <v>0</v>
      </c>
      <c r="BD100" s="12">
        <v>0.1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0.1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0.1</v>
      </c>
      <c r="CC100" s="12">
        <v>0</v>
      </c>
      <c r="CD100" s="12">
        <v>0</v>
      </c>
      <c r="CE100" s="12">
        <v>0</v>
      </c>
      <c r="CF100" s="12">
        <v>0</v>
      </c>
      <c r="CG100" s="12">
        <v>0.1</v>
      </c>
      <c r="CH100" s="12">
        <v>0.1</v>
      </c>
      <c r="CI100" s="12">
        <v>0</v>
      </c>
      <c r="CJ100" s="12">
        <v>0.1</v>
      </c>
      <c r="CK100" s="12">
        <v>0</v>
      </c>
      <c r="CL100" s="12">
        <v>0.1</v>
      </c>
      <c r="CM100" s="12">
        <v>0</v>
      </c>
      <c r="CN100" s="12">
        <v>0.1</v>
      </c>
      <c r="CO100" s="12">
        <v>1.7</v>
      </c>
      <c r="CP100" s="12">
        <v>0</v>
      </c>
      <c r="CQ100" s="12">
        <v>13.4</v>
      </c>
      <c r="CR100" s="12">
        <v>0.1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f t="shared" si="6"/>
        <v>17.400000000000002</v>
      </c>
      <c r="DA100" s="12">
        <v>337.1</v>
      </c>
      <c r="DB100" s="12">
        <v>75.8</v>
      </c>
      <c r="DC100" s="12">
        <v>8.7</v>
      </c>
      <c r="DD100" s="12">
        <v>0</v>
      </c>
      <c r="DE100" s="12">
        <v>0</v>
      </c>
      <c r="DF100" s="12">
        <f t="shared" si="7"/>
        <v>421.6</v>
      </c>
      <c r="DG100" s="12">
        <f t="shared" si="8"/>
        <v>439</v>
      </c>
    </row>
    <row r="101" spans="1:111" ht="18">
      <c r="A101" s="4">
        <v>92</v>
      </c>
      <c r="B101" s="4" t="s">
        <v>87</v>
      </c>
      <c r="C101" s="12">
        <v>6.1</v>
      </c>
      <c r="D101" s="12">
        <v>0</v>
      </c>
      <c r="E101" s="12">
        <v>0.9</v>
      </c>
      <c r="F101" s="12">
        <v>2.2</v>
      </c>
      <c r="G101" s="12">
        <v>25.5</v>
      </c>
      <c r="H101" s="12">
        <v>11.7</v>
      </c>
      <c r="I101" s="12">
        <v>0</v>
      </c>
      <c r="J101" s="12">
        <v>0.2</v>
      </c>
      <c r="K101" s="12">
        <v>0.1</v>
      </c>
      <c r="L101" s="12">
        <v>5.6</v>
      </c>
      <c r="M101" s="12">
        <v>2.5</v>
      </c>
      <c r="N101" s="12">
        <v>4.6</v>
      </c>
      <c r="O101" s="12">
        <v>0.1</v>
      </c>
      <c r="P101" s="12">
        <v>0.2</v>
      </c>
      <c r="Q101" s="12">
        <v>0.1</v>
      </c>
      <c r="R101" s="12">
        <v>1.7</v>
      </c>
      <c r="S101" s="12">
        <v>0.6</v>
      </c>
      <c r="T101" s="12">
        <v>0.5</v>
      </c>
      <c r="U101" s="12">
        <v>1.4</v>
      </c>
      <c r="V101" s="12">
        <v>6.3</v>
      </c>
      <c r="W101" s="12">
        <v>1.1</v>
      </c>
      <c r="X101" s="12">
        <v>2.6</v>
      </c>
      <c r="Y101" s="12">
        <v>2.4</v>
      </c>
      <c r="Z101" s="12">
        <v>3.9</v>
      </c>
      <c r="AA101" s="12">
        <v>2.2</v>
      </c>
      <c r="AB101" s="12">
        <v>1.7</v>
      </c>
      <c r="AC101" s="12">
        <v>1.3</v>
      </c>
      <c r="AD101" s="12">
        <v>1.3</v>
      </c>
      <c r="AE101" s="12">
        <v>2.1</v>
      </c>
      <c r="AF101" s="12">
        <v>0.5</v>
      </c>
      <c r="AG101" s="12">
        <v>1</v>
      </c>
      <c r="AH101" s="12">
        <v>2.1</v>
      </c>
      <c r="AI101" s="12">
        <v>1.9</v>
      </c>
      <c r="AJ101" s="12">
        <v>0.7</v>
      </c>
      <c r="AK101" s="12">
        <v>0.4</v>
      </c>
      <c r="AL101" s="12">
        <v>0.2</v>
      </c>
      <c r="AM101" s="12">
        <v>0.7</v>
      </c>
      <c r="AN101" s="12">
        <v>0.6</v>
      </c>
      <c r="AO101" s="12">
        <v>1.4</v>
      </c>
      <c r="AP101" s="12">
        <v>0.4</v>
      </c>
      <c r="AQ101" s="12">
        <v>3.4</v>
      </c>
      <c r="AR101" s="12">
        <v>0.7</v>
      </c>
      <c r="AS101" s="12">
        <v>3.2</v>
      </c>
      <c r="AT101" s="12">
        <v>1.7</v>
      </c>
      <c r="AU101" s="12">
        <v>2</v>
      </c>
      <c r="AV101" s="12">
        <v>1.2</v>
      </c>
      <c r="AW101" s="12">
        <v>5.9</v>
      </c>
      <c r="AX101" s="12">
        <v>2.6</v>
      </c>
      <c r="AY101" s="12">
        <v>1.8</v>
      </c>
      <c r="AZ101" s="12">
        <v>0.7</v>
      </c>
      <c r="BA101" s="12">
        <v>0.5</v>
      </c>
      <c r="BB101" s="12">
        <v>11.9</v>
      </c>
      <c r="BC101" s="12">
        <v>0.8</v>
      </c>
      <c r="BD101" s="12">
        <v>8.2</v>
      </c>
      <c r="BE101" s="12">
        <v>0.6</v>
      </c>
      <c r="BF101" s="12">
        <v>1.1</v>
      </c>
      <c r="BG101" s="12">
        <v>2.1</v>
      </c>
      <c r="BH101" s="12">
        <v>2.6</v>
      </c>
      <c r="BI101" s="12">
        <v>2.4</v>
      </c>
      <c r="BJ101" s="12">
        <v>1.3</v>
      </c>
      <c r="BK101" s="12">
        <v>1.1</v>
      </c>
      <c r="BL101" s="12">
        <v>2.2</v>
      </c>
      <c r="BM101" s="12">
        <v>0.9</v>
      </c>
      <c r="BN101" s="12">
        <v>1.7</v>
      </c>
      <c r="BO101" s="12">
        <v>2.1</v>
      </c>
      <c r="BP101" s="12">
        <v>4.3</v>
      </c>
      <c r="BQ101" s="12">
        <v>1.6</v>
      </c>
      <c r="BR101" s="12">
        <v>0.9</v>
      </c>
      <c r="BS101" s="12">
        <v>1.8</v>
      </c>
      <c r="BT101" s="12">
        <v>2.6</v>
      </c>
      <c r="BU101" s="12">
        <v>2.1</v>
      </c>
      <c r="BV101" s="12">
        <v>1.9</v>
      </c>
      <c r="BW101" s="12">
        <v>0.3</v>
      </c>
      <c r="BX101" s="12">
        <v>1</v>
      </c>
      <c r="BY101" s="12">
        <v>0.7</v>
      </c>
      <c r="BZ101" s="12">
        <v>0.8</v>
      </c>
      <c r="CA101" s="12">
        <v>0.9</v>
      </c>
      <c r="CB101" s="12">
        <v>4.4</v>
      </c>
      <c r="CC101" s="12">
        <v>1.2</v>
      </c>
      <c r="CD101" s="12">
        <v>3.3</v>
      </c>
      <c r="CE101" s="12">
        <v>2.7</v>
      </c>
      <c r="CF101" s="12">
        <v>2.8</v>
      </c>
      <c r="CG101" s="12">
        <v>6.2</v>
      </c>
      <c r="CH101" s="12">
        <v>5.9</v>
      </c>
      <c r="CI101" s="12">
        <v>2.3</v>
      </c>
      <c r="CJ101" s="12">
        <v>5.4</v>
      </c>
      <c r="CK101" s="12">
        <v>2.5</v>
      </c>
      <c r="CL101" s="12">
        <v>9.5</v>
      </c>
      <c r="CM101" s="12">
        <v>12.4</v>
      </c>
      <c r="CN101" s="12">
        <v>4.5</v>
      </c>
      <c r="CO101" s="12">
        <v>0.4</v>
      </c>
      <c r="CP101" s="12">
        <v>2.7</v>
      </c>
      <c r="CQ101" s="12">
        <v>10</v>
      </c>
      <c r="CR101" s="12">
        <v>4</v>
      </c>
      <c r="CS101" s="12">
        <v>0.1</v>
      </c>
      <c r="CT101" s="12">
        <v>0</v>
      </c>
      <c r="CU101" s="12">
        <v>1.1</v>
      </c>
      <c r="CV101" s="12">
        <v>0.4</v>
      </c>
      <c r="CW101" s="12">
        <v>0</v>
      </c>
      <c r="CX101" s="12">
        <v>0.4</v>
      </c>
      <c r="CY101" s="12">
        <v>0.2</v>
      </c>
      <c r="CZ101" s="12">
        <f t="shared" si="6"/>
        <v>262.80000000000007</v>
      </c>
      <c r="DA101" s="12">
        <v>316.5</v>
      </c>
      <c r="DB101" s="12">
        <v>50.6</v>
      </c>
      <c r="DC101" s="12">
        <v>20.2</v>
      </c>
      <c r="DD101" s="12">
        <v>0</v>
      </c>
      <c r="DE101" s="12">
        <v>0</v>
      </c>
      <c r="DF101" s="12">
        <f t="shared" si="7"/>
        <v>387.3</v>
      </c>
      <c r="DG101" s="12">
        <f t="shared" si="8"/>
        <v>650.1000000000001</v>
      </c>
    </row>
    <row r="102" spans="1:111" ht="18">
      <c r="A102" s="4">
        <v>93</v>
      </c>
      <c r="B102" s="4" t="s">
        <v>88</v>
      </c>
      <c r="C102" s="12">
        <v>26.8</v>
      </c>
      <c r="D102" s="12">
        <v>0</v>
      </c>
      <c r="E102" s="12">
        <v>4</v>
      </c>
      <c r="F102" s="12">
        <v>325.2</v>
      </c>
      <c r="G102" s="12">
        <v>191</v>
      </c>
      <c r="H102" s="12">
        <v>151.5</v>
      </c>
      <c r="I102" s="12">
        <v>2</v>
      </c>
      <c r="J102" s="12">
        <v>0.9</v>
      </c>
      <c r="K102" s="12">
        <v>0.5</v>
      </c>
      <c r="L102" s="12">
        <v>24.6</v>
      </c>
      <c r="M102" s="12">
        <v>10.8</v>
      </c>
      <c r="N102" s="12">
        <v>20.4</v>
      </c>
      <c r="O102" s="12">
        <v>0.4</v>
      </c>
      <c r="P102" s="12">
        <v>0.7</v>
      </c>
      <c r="Q102" s="12">
        <v>0.6</v>
      </c>
      <c r="R102" s="12">
        <v>7.4</v>
      </c>
      <c r="S102" s="12">
        <v>2.8</v>
      </c>
      <c r="T102" s="12">
        <v>2</v>
      </c>
      <c r="U102" s="12">
        <v>6</v>
      </c>
      <c r="V102" s="12">
        <v>27.5</v>
      </c>
      <c r="W102" s="12">
        <v>4.8</v>
      </c>
      <c r="X102" s="12">
        <v>11.6</v>
      </c>
      <c r="Y102" s="12">
        <v>10.7</v>
      </c>
      <c r="Z102" s="12">
        <v>17.1</v>
      </c>
      <c r="AA102" s="12">
        <v>9.9</v>
      </c>
      <c r="AB102" s="12">
        <v>7.4</v>
      </c>
      <c r="AC102" s="12">
        <v>5.8</v>
      </c>
      <c r="AD102" s="12">
        <v>5.5</v>
      </c>
      <c r="AE102" s="12">
        <v>9</v>
      </c>
      <c r="AF102" s="12">
        <v>2.2</v>
      </c>
      <c r="AG102" s="12">
        <v>4.3</v>
      </c>
      <c r="AH102" s="12">
        <v>9.3</v>
      </c>
      <c r="AI102" s="12">
        <v>8.1</v>
      </c>
      <c r="AJ102" s="12">
        <v>3</v>
      </c>
      <c r="AK102" s="12">
        <v>1.7</v>
      </c>
      <c r="AL102" s="12">
        <v>1</v>
      </c>
      <c r="AM102" s="12">
        <v>3.2</v>
      </c>
      <c r="AN102" s="12">
        <v>2.5</v>
      </c>
      <c r="AO102" s="12">
        <v>6</v>
      </c>
      <c r="AP102" s="12">
        <v>1.8</v>
      </c>
      <c r="AQ102" s="12">
        <v>14.9</v>
      </c>
      <c r="AR102" s="12">
        <v>2.9</v>
      </c>
      <c r="AS102" s="12">
        <v>11.1</v>
      </c>
      <c r="AT102" s="12">
        <v>7.7</v>
      </c>
      <c r="AU102" s="12">
        <v>9</v>
      </c>
      <c r="AV102" s="12">
        <v>5.1</v>
      </c>
      <c r="AW102" s="12">
        <v>26</v>
      </c>
      <c r="AX102" s="12">
        <v>11.3</v>
      </c>
      <c r="AY102" s="12">
        <v>7.8</v>
      </c>
      <c r="AZ102" s="12">
        <v>3.1</v>
      </c>
      <c r="BA102" s="12">
        <v>2</v>
      </c>
      <c r="BB102" s="12">
        <v>52.4</v>
      </c>
      <c r="BC102" s="12">
        <v>3.3</v>
      </c>
      <c r="BD102" s="12">
        <v>26.1</v>
      </c>
      <c r="BE102" s="12">
        <v>2.6</v>
      </c>
      <c r="BF102" s="12">
        <v>4.9</v>
      </c>
      <c r="BG102" s="12">
        <v>9.2</v>
      </c>
      <c r="BH102" s="12">
        <v>11.3</v>
      </c>
      <c r="BI102" s="12">
        <v>10.5</v>
      </c>
      <c r="BJ102" s="12">
        <v>5.8</v>
      </c>
      <c r="BK102" s="12">
        <v>4.9</v>
      </c>
      <c r="BL102" s="12">
        <v>9.5</v>
      </c>
      <c r="BM102" s="12">
        <v>4</v>
      </c>
      <c r="BN102" s="12">
        <v>7.6</v>
      </c>
      <c r="BO102" s="12">
        <v>9.4</v>
      </c>
      <c r="BP102" s="12">
        <v>18.9</v>
      </c>
      <c r="BQ102" s="12">
        <v>7</v>
      </c>
      <c r="BR102" s="12">
        <v>4.1</v>
      </c>
      <c r="BS102" s="12">
        <v>8.1</v>
      </c>
      <c r="BT102" s="12">
        <v>11.3</v>
      </c>
      <c r="BU102" s="12">
        <v>9.4</v>
      </c>
      <c r="BV102" s="12">
        <v>8.3</v>
      </c>
      <c r="BW102" s="12">
        <v>1.2</v>
      </c>
      <c r="BX102" s="12">
        <v>2.2</v>
      </c>
      <c r="BY102" s="12">
        <v>3.1</v>
      </c>
      <c r="BZ102" s="12">
        <v>3.5</v>
      </c>
      <c r="CA102" s="12">
        <v>2</v>
      </c>
      <c r="CB102" s="12">
        <v>13.3</v>
      </c>
      <c r="CC102" s="12">
        <v>3.3</v>
      </c>
      <c r="CD102" s="12">
        <v>14.4</v>
      </c>
      <c r="CE102" s="12">
        <v>11.9</v>
      </c>
      <c r="CF102" s="12">
        <v>12.3</v>
      </c>
      <c r="CG102" s="12">
        <v>27</v>
      </c>
      <c r="CH102" s="12">
        <v>26.1</v>
      </c>
      <c r="CI102" s="12">
        <v>10.2</v>
      </c>
      <c r="CJ102" s="12">
        <v>23.8</v>
      </c>
      <c r="CK102" s="12">
        <v>11.1</v>
      </c>
      <c r="CL102" s="12">
        <v>66.8</v>
      </c>
      <c r="CM102" s="12">
        <v>16.4</v>
      </c>
      <c r="CN102" s="12">
        <v>19.6</v>
      </c>
      <c r="CO102" s="12">
        <v>1.9</v>
      </c>
      <c r="CP102" s="12">
        <v>0.3</v>
      </c>
      <c r="CQ102" s="12">
        <v>813</v>
      </c>
      <c r="CR102" s="12">
        <v>17.6</v>
      </c>
      <c r="CS102" s="12">
        <v>0.4</v>
      </c>
      <c r="CT102" s="12">
        <v>0</v>
      </c>
      <c r="CU102" s="12">
        <v>4.7</v>
      </c>
      <c r="CV102" s="12">
        <v>1.6</v>
      </c>
      <c r="CW102" s="12">
        <v>0.1</v>
      </c>
      <c r="CX102" s="12">
        <v>1.6</v>
      </c>
      <c r="CY102" s="12">
        <v>0.7</v>
      </c>
      <c r="CZ102" s="12">
        <f t="shared" si="6"/>
        <v>2369.599999999999</v>
      </c>
      <c r="DA102" s="12">
        <v>801.3</v>
      </c>
      <c r="DB102" s="12">
        <v>101.1</v>
      </c>
      <c r="DC102" s="12">
        <v>275.4</v>
      </c>
      <c r="DD102" s="12">
        <v>0</v>
      </c>
      <c r="DE102" s="12">
        <v>62.1</v>
      </c>
      <c r="DF102" s="12">
        <f t="shared" si="7"/>
        <v>1239.8999999999999</v>
      </c>
      <c r="DG102" s="12">
        <f t="shared" si="8"/>
        <v>3609.4999999999986</v>
      </c>
    </row>
    <row r="103" spans="1:111" ht="18">
      <c r="A103" s="4">
        <v>94</v>
      </c>
      <c r="B103" s="4" t="s">
        <v>21</v>
      </c>
      <c r="C103" s="12">
        <v>0</v>
      </c>
      <c r="D103" s="12">
        <v>0</v>
      </c>
      <c r="E103" s="12">
        <v>0.1</v>
      </c>
      <c r="F103" s="12">
        <v>17</v>
      </c>
      <c r="G103" s="12">
        <v>0</v>
      </c>
      <c r="H103" s="12">
        <v>0.1</v>
      </c>
      <c r="I103" s="12">
        <v>0</v>
      </c>
      <c r="J103" s="12">
        <v>0</v>
      </c>
      <c r="K103" s="12">
        <v>0</v>
      </c>
      <c r="L103" s="12">
        <v>0.5</v>
      </c>
      <c r="M103" s="12">
        <v>0</v>
      </c>
      <c r="N103" s="12">
        <v>0</v>
      </c>
      <c r="O103" s="12">
        <v>0.1</v>
      </c>
      <c r="P103" s="12">
        <v>0</v>
      </c>
      <c r="Q103" s="12">
        <v>0.1</v>
      </c>
      <c r="R103" s="12">
        <v>0.3</v>
      </c>
      <c r="S103" s="12">
        <v>0</v>
      </c>
      <c r="T103" s="12">
        <v>0</v>
      </c>
      <c r="U103" s="12">
        <v>0</v>
      </c>
      <c r="V103" s="12">
        <v>0.1</v>
      </c>
      <c r="W103" s="12">
        <v>0.1</v>
      </c>
      <c r="X103" s="12">
        <v>0</v>
      </c>
      <c r="Y103" s="12">
        <v>0</v>
      </c>
      <c r="Z103" s="12">
        <v>0.1</v>
      </c>
      <c r="AA103" s="12">
        <v>0</v>
      </c>
      <c r="AB103" s="12">
        <v>0</v>
      </c>
      <c r="AC103" s="12">
        <v>0</v>
      </c>
      <c r="AD103" s="12">
        <v>0</v>
      </c>
      <c r="AE103" s="12">
        <v>0.1</v>
      </c>
      <c r="AF103" s="12">
        <v>0</v>
      </c>
      <c r="AG103" s="12">
        <v>0.1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0.1</v>
      </c>
      <c r="AR103" s="12">
        <v>0</v>
      </c>
      <c r="AS103" s="12">
        <v>0</v>
      </c>
      <c r="AT103" s="12">
        <v>0</v>
      </c>
      <c r="AU103" s="12">
        <v>0.1</v>
      </c>
      <c r="AV103" s="12">
        <v>0</v>
      </c>
      <c r="AW103" s="12">
        <v>0.1</v>
      </c>
      <c r="AX103" s="12">
        <v>0</v>
      </c>
      <c r="AY103" s="12">
        <v>0</v>
      </c>
      <c r="AZ103" s="12">
        <v>0</v>
      </c>
      <c r="BA103" s="12">
        <v>0</v>
      </c>
      <c r="BB103" s="12">
        <v>0.4</v>
      </c>
      <c r="BC103" s="12">
        <v>0</v>
      </c>
      <c r="BD103" s="12">
        <v>0</v>
      </c>
      <c r="BE103" s="12">
        <v>0.1</v>
      </c>
      <c r="BF103" s="12">
        <v>0.1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0.3</v>
      </c>
      <c r="BR103" s="12">
        <v>0</v>
      </c>
      <c r="BS103" s="12">
        <v>0.1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0.7</v>
      </c>
      <c r="CI103" s="12">
        <v>0</v>
      </c>
      <c r="CJ103" s="12">
        <v>0</v>
      </c>
      <c r="CK103" s="12">
        <v>0</v>
      </c>
      <c r="CL103" s="12">
        <v>0</v>
      </c>
      <c r="CM103" s="12">
        <v>30</v>
      </c>
      <c r="CN103" s="12">
        <v>0</v>
      </c>
      <c r="CO103" s="12">
        <v>0</v>
      </c>
      <c r="CP103" s="12">
        <v>0</v>
      </c>
      <c r="CQ103" s="12">
        <v>7</v>
      </c>
      <c r="CR103" s="12">
        <v>100.7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f t="shared" si="6"/>
        <v>158.40000000000003</v>
      </c>
      <c r="DA103" s="12">
        <v>1888.5</v>
      </c>
      <c r="DB103" s="12">
        <v>127.2</v>
      </c>
      <c r="DC103" s="12">
        <v>11.8</v>
      </c>
      <c r="DD103" s="12">
        <v>0</v>
      </c>
      <c r="DE103" s="12">
        <v>13.9</v>
      </c>
      <c r="DF103" s="12">
        <f t="shared" si="7"/>
        <v>2041.4</v>
      </c>
      <c r="DG103" s="12">
        <f t="shared" si="8"/>
        <v>2199.8</v>
      </c>
    </row>
    <row r="104" spans="1:111" ht="18">
      <c r="A104" s="4">
        <v>95</v>
      </c>
      <c r="B104" s="4" t="s">
        <v>89</v>
      </c>
      <c r="C104" s="12">
        <v>0</v>
      </c>
      <c r="D104" s="12">
        <v>0</v>
      </c>
      <c r="E104" s="12">
        <v>0</v>
      </c>
      <c r="F104" s="12">
        <v>394.5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200</v>
      </c>
      <c r="CN104" s="12">
        <v>0</v>
      </c>
      <c r="CO104" s="12">
        <v>0</v>
      </c>
      <c r="CP104" s="12">
        <v>0</v>
      </c>
      <c r="CQ104" s="12">
        <v>430.3</v>
      </c>
      <c r="CR104" s="12">
        <v>216.4</v>
      </c>
      <c r="CS104" s="12">
        <v>5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f t="shared" si="6"/>
        <v>1246.2</v>
      </c>
      <c r="DA104" s="12">
        <v>0</v>
      </c>
      <c r="DB104" s="12">
        <v>25.3</v>
      </c>
      <c r="DC104" s="12">
        <v>0</v>
      </c>
      <c r="DD104" s="12">
        <v>0</v>
      </c>
      <c r="DE104" s="12">
        <v>0</v>
      </c>
      <c r="DF104" s="12">
        <f t="shared" si="7"/>
        <v>25.3</v>
      </c>
      <c r="DG104" s="12">
        <f t="shared" si="8"/>
        <v>1271.5</v>
      </c>
    </row>
    <row r="105" spans="1:111" ht="18">
      <c r="A105" s="4">
        <v>96</v>
      </c>
      <c r="B105" s="4" t="s">
        <v>90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43.1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f t="shared" si="6"/>
        <v>43.1</v>
      </c>
      <c r="DA105" s="12">
        <v>113.9</v>
      </c>
      <c r="DB105" s="12">
        <v>64.4</v>
      </c>
      <c r="DC105" s="12">
        <v>0</v>
      </c>
      <c r="DD105" s="12">
        <v>0</v>
      </c>
      <c r="DE105" s="12">
        <v>0</v>
      </c>
      <c r="DF105" s="12">
        <f t="shared" si="7"/>
        <v>178.3</v>
      </c>
      <c r="DG105" s="12">
        <f t="shared" si="8"/>
        <v>221.4</v>
      </c>
    </row>
    <row r="106" spans="1:111" ht="18">
      <c r="A106" s="4">
        <v>97</v>
      </c>
      <c r="B106" s="4" t="s">
        <v>19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50.5</v>
      </c>
      <c r="CV106" s="12">
        <v>0</v>
      </c>
      <c r="CW106" s="12">
        <v>0</v>
      </c>
      <c r="CX106" s="12">
        <v>0</v>
      </c>
      <c r="CY106" s="12">
        <v>0</v>
      </c>
      <c r="CZ106" s="12">
        <f>SUM(C106:CY106)</f>
        <v>50.5</v>
      </c>
      <c r="DA106" s="12">
        <v>313.9</v>
      </c>
      <c r="DB106" s="12">
        <v>114.4</v>
      </c>
      <c r="DC106" s="12">
        <v>0</v>
      </c>
      <c r="DD106" s="12">
        <v>0</v>
      </c>
      <c r="DE106" s="12">
        <v>0</v>
      </c>
      <c r="DF106" s="12">
        <f aca="true" t="shared" si="9" ref="DF106:DF111">SUM(DA106:DE106)</f>
        <v>428.29999999999995</v>
      </c>
      <c r="DG106" s="12">
        <f aca="true" t="shared" si="10" ref="DG106:DG111">SUM(CZ106:DE106)</f>
        <v>478.79999999999995</v>
      </c>
    </row>
    <row r="107" spans="1:111" ht="18">
      <c r="A107" s="4">
        <v>98</v>
      </c>
      <c r="B107" s="4" t="s">
        <v>20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44.5</v>
      </c>
      <c r="CS107" s="12">
        <v>0</v>
      </c>
      <c r="CT107" s="12">
        <v>0</v>
      </c>
      <c r="CU107" s="12">
        <v>0</v>
      </c>
      <c r="CV107" s="12">
        <v>554.9</v>
      </c>
      <c r="CW107" s="12">
        <v>0</v>
      </c>
      <c r="CX107" s="12">
        <v>0</v>
      </c>
      <c r="CY107" s="12">
        <v>0</v>
      </c>
      <c r="CZ107" s="12">
        <f>SUM(C107:CY107)</f>
        <v>599.4</v>
      </c>
      <c r="DA107" s="12">
        <v>0</v>
      </c>
      <c r="DB107" s="12">
        <v>0</v>
      </c>
      <c r="DC107" s="12">
        <v>0</v>
      </c>
      <c r="DD107" s="12">
        <v>0</v>
      </c>
      <c r="DE107" s="12">
        <v>0</v>
      </c>
      <c r="DF107" s="12">
        <f t="shared" si="9"/>
        <v>0</v>
      </c>
      <c r="DG107" s="12">
        <f t="shared" si="10"/>
        <v>599.4</v>
      </c>
    </row>
    <row r="108" spans="1:111" ht="18">
      <c r="A108" s="4">
        <v>99</v>
      </c>
      <c r="B108" s="4" t="s">
        <v>91</v>
      </c>
      <c r="C108" s="12">
        <v>4.3</v>
      </c>
      <c r="D108" s="12">
        <v>0</v>
      </c>
      <c r="E108" s="12">
        <v>0.6</v>
      </c>
      <c r="F108" s="12">
        <v>1.5</v>
      </c>
      <c r="G108" s="12">
        <v>18</v>
      </c>
      <c r="H108" s="12">
        <v>8.3</v>
      </c>
      <c r="I108" s="12">
        <v>6.1</v>
      </c>
      <c r="J108" s="12">
        <v>0.1</v>
      </c>
      <c r="K108" s="12">
        <v>0.1</v>
      </c>
      <c r="L108" s="12">
        <v>3.9</v>
      </c>
      <c r="M108" s="12">
        <v>1.7</v>
      </c>
      <c r="N108" s="12">
        <v>3.3</v>
      </c>
      <c r="O108" s="12">
        <v>0.1</v>
      </c>
      <c r="P108" s="12">
        <v>0.1</v>
      </c>
      <c r="Q108" s="12">
        <v>0.1</v>
      </c>
      <c r="R108" s="12">
        <v>1.2</v>
      </c>
      <c r="S108" s="12">
        <v>0.5</v>
      </c>
      <c r="T108" s="12">
        <v>0.3</v>
      </c>
      <c r="U108" s="12">
        <v>1</v>
      </c>
      <c r="V108" s="12">
        <v>4.4</v>
      </c>
      <c r="W108" s="12">
        <v>0.8</v>
      </c>
      <c r="X108" s="12">
        <v>1.9</v>
      </c>
      <c r="Y108" s="12">
        <v>1.7</v>
      </c>
      <c r="Z108" s="12">
        <v>2.7</v>
      </c>
      <c r="AA108" s="12">
        <v>1.6</v>
      </c>
      <c r="AB108" s="12">
        <v>1.2</v>
      </c>
      <c r="AC108" s="12">
        <v>0.9</v>
      </c>
      <c r="AD108" s="12">
        <v>0.9</v>
      </c>
      <c r="AE108" s="12">
        <v>1.4</v>
      </c>
      <c r="AF108" s="12">
        <v>0.3</v>
      </c>
      <c r="AG108" s="12">
        <v>0.7</v>
      </c>
      <c r="AH108" s="12">
        <v>1.5</v>
      </c>
      <c r="AI108" s="12">
        <v>1.3</v>
      </c>
      <c r="AJ108" s="12">
        <v>0.5</v>
      </c>
      <c r="AK108" s="12">
        <v>0.3</v>
      </c>
      <c r="AL108" s="12">
        <v>0.2</v>
      </c>
      <c r="AM108" s="12">
        <v>0.5</v>
      </c>
      <c r="AN108" s="12">
        <v>0.4</v>
      </c>
      <c r="AO108" s="12">
        <v>1</v>
      </c>
      <c r="AP108" s="12">
        <v>0.3</v>
      </c>
      <c r="AQ108" s="12">
        <v>2.4</v>
      </c>
      <c r="AR108" s="12">
        <v>0.5</v>
      </c>
      <c r="AS108" s="12">
        <v>2.3</v>
      </c>
      <c r="AT108" s="12">
        <v>1.2</v>
      </c>
      <c r="AU108" s="12">
        <v>1.4</v>
      </c>
      <c r="AV108" s="12">
        <v>0.8</v>
      </c>
      <c r="AW108" s="12">
        <v>4.2</v>
      </c>
      <c r="AX108" s="12">
        <v>1.8</v>
      </c>
      <c r="AY108" s="12">
        <v>1.2</v>
      </c>
      <c r="AZ108" s="12">
        <v>0.5</v>
      </c>
      <c r="BA108" s="12">
        <v>0.3</v>
      </c>
      <c r="BB108" s="12">
        <v>8.4</v>
      </c>
      <c r="BC108" s="12">
        <v>0.5</v>
      </c>
      <c r="BD108" s="12">
        <v>5.8</v>
      </c>
      <c r="BE108" s="12">
        <v>0.4</v>
      </c>
      <c r="BF108" s="12">
        <v>0.8</v>
      </c>
      <c r="BG108" s="12">
        <v>1.5</v>
      </c>
      <c r="BH108" s="12">
        <v>1.8</v>
      </c>
      <c r="BI108" s="12">
        <v>1.7</v>
      </c>
      <c r="BJ108" s="12">
        <v>0.9</v>
      </c>
      <c r="BK108" s="12">
        <v>0.8</v>
      </c>
      <c r="BL108" s="12">
        <v>1.5</v>
      </c>
      <c r="BM108" s="12">
        <v>0.6</v>
      </c>
      <c r="BN108" s="12">
        <v>1.2</v>
      </c>
      <c r="BO108" s="12">
        <v>1.5</v>
      </c>
      <c r="BP108" s="12">
        <v>3</v>
      </c>
      <c r="BQ108" s="12">
        <v>1.1</v>
      </c>
      <c r="BR108" s="12">
        <v>0.7</v>
      </c>
      <c r="BS108" s="12">
        <v>1.3</v>
      </c>
      <c r="BT108" s="12">
        <v>1.8</v>
      </c>
      <c r="BU108" s="12">
        <v>1.5</v>
      </c>
      <c r="BV108" s="12">
        <v>1.3</v>
      </c>
      <c r="BW108" s="12">
        <v>0.2</v>
      </c>
      <c r="BX108" s="12">
        <v>0.7</v>
      </c>
      <c r="BY108" s="12">
        <v>0.5</v>
      </c>
      <c r="BZ108" s="12">
        <v>0.6</v>
      </c>
      <c r="CA108" s="12">
        <v>0.6</v>
      </c>
      <c r="CB108" s="12">
        <v>3.1</v>
      </c>
      <c r="CC108" s="12">
        <v>0.9</v>
      </c>
      <c r="CD108" s="12">
        <v>2.3</v>
      </c>
      <c r="CE108" s="12">
        <v>1.9</v>
      </c>
      <c r="CF108" s="12">
        <v>2</v>
      </c>
      <c r="CG108" s="12">
        <v>4.3</v>
      </c>
      <c r="CH108" s="12">
        <v>4.2</v>
      </c>
      <c r="CI108" s="12">
        <v>1.6</v>
      </c>
      <c r="CJ108" s="12">
        <v>3.8</v>
      </c>
      <c r="CK108" s="12">
        <v>1.8</v>
      </c>
      <c r="CL108" s="12">
        <v>6.7</v>
      </c>
      <c r="CM108" s="12">
        <v>2.6</v>
      </c>
      <c r="CN108" s="12">
        <v>3.1</v>
      </c>
      <c r="CO108" s="12">
        <v>0.3</v>
      </c>
      <c r="CP108" s="12">
        <v>0.1</v>
      </c>
      <c r="CQ108" s="12">
        <v>2.4</v>
      </c>
      <c r="CR108" s="12">
        <v>2.8</v>
      </c>
      <c r="CS108" s="12">
        <v>0.1</v>
      </c>
      <c r="CT108" s="12">
        <v>0</v>
      </c>
      <c r="CU108" s="12">
        <v>0.8</v>
      </c>
      <c r="CV108" s="12">
        <v>0.3</v>
      </c>
      <c r="CW108" s="12">
        <v>1</v>
      </c>
      <c r="CX108" s="12">
        <v>0.3</v>
      </c>
      <c r="CY108" s="12">
        <v>0.1</v>
      </c>
      <c r="CZ108" s="12">
        <f>SUM(C108:CY108)</f>
        <v>179.50000000000006</v>
      </c>
      <c r="DA108" s="12">
        <v>48.1</v>
      </c>
      <c r="DB108" s="12">
        <v>0</v>
      </c>
      <c r="DC108" s="12">
        <v>1.4</v>
      </c>
      <c r="DD108" s="12">
        <v>0</v>
      </c>
      <c r="DE108" s="12">
        <v>5.9</v>
      </c>
      <c r="DF108" s="12">
        <f t="shared" si="9"/>
        <v>55.4</v>
      </c>
      <c r="DG108" s="12">
        <f t="shared" si="10"/>
        <v>234.90000000000006</v>
      </c>
    </row>
    <row r="109" spans="1:111" s="15" customFormat="1" ht="22.5" customHeight="1">
      <c r="A109" s="13">
        <v>100</v>
      </c>
      <c r="B109" s="13" t="s">
        <v>92</v>
      </c>
      <c r="C109" s="14">
        <v>0</v>
      </c>
      <c r="D109" s="14">
        <v>0</v>
      </c>
      <c r="E109" s="14">
        <v>0.1</v>
      </c>
      <c r="F109" s="14">
        <v>79</v>
      </c>
      <c r="G109" s="14">
        <v>0.1</v>
      </c>
      <c r="H109" s="14">
        <v>0.1</v>
      </c>
      <c r="I109" s="14">
        <v>0</v>
      </c>
      <c r="J109" s="14">
        <v>0</v>
      </c>
      <c r="K109" s="14">
        <v>0</v>
      </c>
      <c r="L109" s="14">
        <v>0.1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0.1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0.1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0.1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0.1</v>
      </c>
      <c r="AX109" s="14">
        <v>0</v>
      </c>
      <c r="AY109" s="14">
        <v>0</v>
      </c>
      <c r="AZ109" s="14">
        <v>0</v>
      </c>
      <c r="BA109" s="14">
        <v>0</v>
      </c>
      <c r="BB109" s="14">
        <v>0.1</v>
      </c>
      <c r="BC109" s="14">
        <v>0</v>
      </c>
      <c r="BD109" s="14">
        <v>0.1</v>
      </c>
      <c r="BE109" s="14">
        <v>0</v>
      </c>
      <c r="BF109" s="14">
        <v>0</v>
      </c>
      <c r="BG109" s="14">
        <v>0</v>
      </c>
      <c r="BH109" s="14">
        <v>0.1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>
        <v>0</v>
      </c>
      <c r="CD109" s="14">
        <v>0</v>
      </c>
      <c r="CE109" s="14">
        <v>0</v>
      </c>
      <c r="CF109" s="14">
        <v>0</v>
      </c>
      <c r="CG109" s="14">
        <v>0</v>
      </c>
      <c r="CH109" s="14">
        <v>0.1</v>
      </c>
      <c r="CI109" s="14">
        <v>0</v>
      </c>
      <c r="CJ109" s="14">
        <v>0.1</v>
      </c>
      <c r="CK109" s="14">
        <v>0</v>
      </c>
      <c r="CL109" s="14">
        <v>0</v>
      </c>
      <c r="CM109" s="14">
        <v>35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178</v>
      </c>
      <c r="CW109" s="14">
        <v>115</v>
      </c>
      <c r="CX109" s="14">
        <v>131.7</v>
      </c>
      <c r="CY109" s="14">
        <v>0</v>
      </c>
      <c r="CZ109" s="14">
        <f>SUM(C109:CY109)</f>
        <v>540</v>
      </c>
      <c r="DA109" s="14">
        <v>13.9</v>
      </c>
      <c r="DB109" s="14">
        <v>638.8</v>
      </c>
      <c r="DC109" s="14">
        <v>0</v>
      </c>
      <c r="DD109" s="14">
        <v>0</v>
      </c>
      <c r="DE109" s="14">
        <v>0</v>
      </c>
      <c r="DF109" s="14">
        <f t="shared" si="9"/>
        <v>652.6999999999999</v>
      </c>
      <c r="DG109" s="14">
        <f t="shared" si="10"/>
        <v>1192.6999999999998</v>
      </c>
    </row>
    <row r="110" spans="1:111" ht="22.5" customHeight="1">
      <c r="A110" s="4">
        <v>101</v>
      </c>
      <c r="B110" s="4" t="s">
        <v>93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0.1</v>
      </c>
      <c r="I110" s="12">
        <v>0.1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0.1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0.1</v>
      </c>
      <c r="AA110" s="12">
        <v>0</v>
      </c>
      <c r="AB110" s="12">
        <v>0</v>
      </c>
      <c r="AC110" s="12">
        <v>0</v>
      </c>
      <c r="AD110" s="12">
        <v>0</v>
      </c>
      <c r="AE110" s="12">
        <v>0.1</v>
      </c>
      <c r="AF110" s="12">
        <v>0</v>
      </c>
      <c r="AG110" s="12">
        <v>0</v>
      </c>
      <c r="AH110" s="12">
        <v>0.2</v>
      </c>
      <c r="AI110" s="12">
        <v>0.1</v>
      </c>
      <c r="AJ110" s="12">
        <v>0</v>
      </c>
      <c r="AK110" s="12">
        <v>0</v>
      </c>
      <c r="AL110" s="12">
        <v>0</v>
      </c>
      <c r="AM110" s="12">
        <v>0</v>
      </c>
      <c r="AN110" s="12">
        <v>0.2</v>
      </c>
      <c r="AO110" s="12">
        <v>0.1</v>
      </c>
      <c r="AP110" s="12">
        <v>0</v>
      </c>
      <c r="AQ110" s="12">
        <v>0.2</v>
      </c>
      <c r="AR110" s="12">
        <v>0</v>
      </c>
      <c r="AS110" s="12">
        <v>0.1</v>
      </c>
      <c r="AT110" s="12">
        <v>0</v>
      </c>
      <c r="AU110" s="12">
        <v>0.1</v>
      </c>
      <c r="AV110" s="12">
        <v>0.1</v>
      </c>
      <c r="AW110" s="12">
        <v>0.2</v>
      </c>
      <c r="AX110" s="12">
        <v>0.1</v>
      </c>
      <c r="AY110" s="12">
        <v>0</v>
      </c>
      <c r="AZ110" s="12">
        <v>0</v>
      </c>
      <c r="BA110" s="12">
        <v>0</v>
      </c>
      <c r="BB110" s="12">
        <v>0.1</v>
      </c>
      <c r="BC110" s="12">
        <v>0</v>
      </c>
      <c r="BD110" s="12">
        <v>0.1</v>
      </c>
      <c r="BE110" s="12">
        <v>0</v>
      </c>
      <c r="BF110" s="12">
        <v>0.1</v>
      </c>
      <c r="BG110" s="12">
        <v>0</v>
      </c>
      <c r="BH110" s="12">
        <v>0.1</v>
      </c>
      <c r="BI110" s="12">
        <v>0</v>
      </c>
      <c r="BJ110" s="12">
        <v>0</v>
      </c>
      <c r="BK110" s="12">
        <v>0</v>
      </c>
      <c r="BL110" s="12">
        <v>0.1</v>
      </c>
      <c r="BM110" s="12">
        <v>0</v>
      </c>
      <c r="BN110" s="12">
        <v>0</v>
      </c>
      <c r="BO110" s="12">
        <v>0</v>
      </c>
      <c r="BP110" s="12">
        <v>0.1</v>
      </c>
      <c r="BQ110" s="12">
        <v>0.1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0.1</v>
      </c>
      <c r="CC110" s="12">
        <v>0</v>
      </c>
      <c r="CD110" s="12">
        <v>0.1</v>
      </c>
      <c r="CE110" s="12">
        <v>0.1</v>
      </c>
      <c r="CF110" s="12">
        <v>0</v>
      </c>
      <c r="CG110" s="12">
        <v>0.1</v>
      </c>
      <c r="CH110" s="12">
        <v>0.5</v>
      </c>
      <c r="CI110" s="12">
        <v>0.1</v>
      </c>
      <c r="CJ110" s="12">
        <v>0.2</v>
      </c>
      <c r="CK110" s="12">
        <v>0.1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4.1</v>
      </c>
      <c r="CS110" s="12">
        <v>0</v>
      </c>
      <c r="CT110" s="12">
        <v>0</v>
      </c>
      <c r="CU110" s="12">
        <v>0</v>
      </c>
      <c r="CV110" s="12">
        <v>95</v>
      </c>
      <c r="CW110" s="12">
        <v>0</v>
      </c>
      <c r="CX110" s="12">
        <v>0</v>
      </c>
      <c r="CY110" s="12">
        <v>95</v>
      </c>
      <c r="CZ110" s="12">
        <f>SUM(C110:CY110)</f>
        <v>198</v>
      </c>
      <c r="DA110" s="12">
        <v>692.1</v>
      </c>
      <c r="DB110" s="12">
        <v>132.5</v>
      </c>
      <c r="DC110" s="12">
        <v>0</v>
      </c>
      <c r="DD110" s="12">
        <v>0</v>
      </c>
      <c r="DE110" s="12">
        <v>139.7</v>
      </c>
      <c r="DF110" s="12">
        <f t="shared" si="9"/>
        <v>964.3</v>
      </c>
      <c r="DG110" s="12">
        <f t="shared" si="10"/>
        <v>1162.3</v>
      </c>
    </row>
    <row r="111" spans="1:111" s="30" customFormat="1" ht="22.5" customHeight="1" thickBot="1">
      <c r="A111" s="28">
        <v>102</v>
      </c>
      <c r="B111" s="28" t="s">
        <v>1</v>
      </c>
      <c r="C111" s="29">
        <f aca="true" t="shared" si="11" ref="C111:AH111">SUM(C10:C110)</f>
        <v>1087.5999999999997</v>
      </c>
      <c r="D111" s="29">
        <f t="shared" si="11"/>
        <v>2.1</v>
      </c>
      <c r="E111" s="29">
        <f t="shared" si="11"/>
        <v>160.29999999999998</v>
      </c>
      <c r="F111" s="29">
        <f t="shared" si="11"/>
        <v>1215.1</v>
      </c>
      <c r="G111" s="29">
        <f t="shared" si="11"/>
        <v>4529.100000000003</v>
      </c>
      <c r="H111" s="29">
        <f t="shared" si="11"/>
        <v>2135.7000000000003</v>
      </c>
      <c r="I111" s="29">
        <f t="shared" si="11"/>
        <v>1451.5999999999997</v>
      </c>
      <c r="J111" s="29">
        <f t="shared" si="11"/>
        <v>36.10000000000001</v>
      </c>
      <c r="K111" s="29">
        <f t="shared" si="11"/>
        <v>26.000000000000007</v>
      </c>
      <c r="L111" s="29">
        <f t="shared" si="11"/>
        <v>978.9000000000003</v>
      </c>
      <c r="M111" s="29">
        <f t="shared" si="11"/>
        <v>430.4000000000001</v>
      </c>
      <c r="N111" s="29">
        <f t="shared" si="11"/>
        <v>817.0000000000001</v>
      </c>
      <c r="O111" s="29">
        <f t="shared" si="11"/>
        <v>14.799999999999997</v>
      </c>
      <c r="P111" s="29">
        <f t="shared" si="11"/>
        <v>28.00000000000001</v>
      </c>
      <c r="Q111" s="29">
        <f t="shared" si="11"/>
        <v>24.200000000000006</v>
      </c>
      <c r="R111" s="29">
        <f t="shared" si="11"/>
        <v>295.5</v>
      </c>
      <c r="S111" s="29">
        <f t="shared" si="11"/>
        <v>112.89999999999998</v>
      </c>
      <c r="T111" s="29">
        <f t="shared" si="11"/>
        <v>81.09999999999997</v>
      </c>
      <c r="U111" s="29">
        <f t="shared" si="11"/>
        <v>241.7</v>
      </c>
      <c r="V111" s="29">
        <f t="shared" si="11"/>
        <v>1096.3999999999996</v>
      </c>
      <c r="W111" s="29">
        <f t="shared" si="11"/>
        <v>190.29999999999995</v>
      </c>
      <c r="X111" s="29">
        <f t="shared" si="11"/>
        <v>464.99999999999994</v>
      </c>
      <c r="Y111" s="29">
        <f t="shared" si="11"/>
        <v>425.00000000000006</v>
      </c>
      <c r="Z111" s="29">
        <f t="shared" si="11"/>
        <v>678.7000000000002</v>
      </c>
      <c r="AA111" s="29">
        <f t="shared" si="11"/>
        <v>392.30000000000007</v>
      </c>
      <c r="AB111" s="29">
        <f t="shared" si="11"/>
        <v>293.99999999999994</v>
      </c>
      <c r="AC111" s="29">
        <f t="shared" si="11"/>
        <v>232.5</v>
      </c>
      <c r="AD111" s="29">
        <f t="shared" si="11"/>
        <v>219.7</v>
      </c>
      <c r="AE111" s="29">
        <f t="shared" si="11"/>
        <v>357.50000000000006</v>
      </c>
      <c r="AF111" s="29">
        <f t="shared" si="11"/>
        <v>85.4</v>
      </c>
      <c r="AG111" s="29">
        <f t="shared" si="11"/>
        <v>169.1</v>
      </c>
      <c r="AH111" s="29">
        <f t="shared" si="11"/>
        <v>372.40000000000003</v>
      </c>
      <c r="AI111" s="29">
        <f aca="true" t="shared" si="12" ref="AI111:BN111">SUM(AI10:AI110)</f>
        <v>323.6999999999999</v>
      </c>
      <c r="AJ111" s="29">
        <f t="shared" si="12"/>
        <v>121.29999999999998</v>
      </c>
      <c r="AK111" s="29">
        <f t="shared" si="12"/>
        <v>69.10000000000002</v>
      </c>
      <c r="AL111" s="29">
        <f t="shared" si="12"/>
        <v>40.2</v>
      </c>
      <c r="AM111" s="29">
        <f t="shared" si="12"/>
        <v>130.8</v>
      </c>
      <c r="AN111" s="29">
        <f t="shared" si="12"/>
        <v>101.39999999999999</v>
      </c>
      <c r="AO111" s="29">
        <f t="shared" si="12"/>
        <v>243.2</v>
      </c>
      <c r="AP111" s="29">
        <f t="shared" si="12"/>
        <v>73.50000000000001</v>
      </c>
      <c r="AQ111" s="29">
        <f t="shared" si="12"/>
        <v>599.2</v>
      </c>
      <c r="AR111" s="29">
        <f t="shared" si="12"/>
        <v>116.20000000000002</v>
      </c>
      <c r="AS111" s="29">
        <f t="shared" si="12"/>
        <v>573.0000000000001</v>
      </c>
      <c r="AT111" s="29">
        <f t="shared" si="12"/>
        <v>303.59999999999997</v>
      </c>
      <c r="AU111" s="29">
        <f t="shared" si="12"/>
        <v>359.99999999999994</v>
      </c>
      <c r="AV111" s="29">
        <f t="shared" si="12"/>
        <v>205.79999999999993</v>
      </c>
      <c r="AW111" s="29">
        <f t="shared" si="12"/>
        <v>1038.3</v>
      </c>
      <c r="AX111" s="29">
        <f t="shared" si="12"/>
        <v>458.1</v>
      </c>
      <c r="AY111" s="29">
        <f t="shared" si="12"/>
        <v>313.5</v>
      </c>
      <c r="AZ111" s="29">
        <f t="shared" si="12"/>
        <v>126.99999999999999</v>
      </c>
      <c r="BA111" s="29">
        <f t="shared" si="12"/>
        <v>80.79999999999997</v>
      </c>
      <c r="BB111" s="29">
        <f t="shared" si="12"/>
        <v>2105.3000000000006</v>
      </c>
      <c r="BC111" s="29">
        <f t="shared" si="12"/>
        <v>130.69999999999996</v>
      </c>
      <c r="BD111" s="29">
        <f t="shared" si="12"/>
        <v>1428.6999999999996</v>
      </c>
      <c r="BE111" s="29">
        <f t="shared" si="12"/>
        <v>105.3</v>
      </c>
      <c r="BF111" s="29">
        <f t="shared" si="12"/>
        <v>200.19999999999993</v>
      </c>
      <c r="BG111" s="29">
        <f t="shared" si="12"/>
        <v>367.90000000000003</v>
      </c>
      <c r="BH111" s="29">
        <f t="shared" si="12"/>
        <v>455.20000000000016</v>
      </c>
      <c r="BI111" s="29">
        <f t="shared" si="12"/>
        <v>419.3999999999998</v>
      </c>
      <c r="BJ111" s="29">
        <f t="shared" si="12"/>
        <v>234.29999999999998</v>
      </c>
      <c r="BK111" s="29">
        <f t="shared" si="12"/>
        <v>195.00000000000003</v>
      </c>
      <c r="BL111" s="29">
        <f t="shared" si="12"/>
        <v>377.59999999999997</v>
      </c>
      <c r="BM111" s="29">
        <f t="shared" si="12"/>
        <v>159.7</v>
      </c>
      <c r="BN111" s="29">
        <f t="shared" si="12"/>
        <v>300.7</v>
      </c>
      <c r="BO111" s="29">
        <f aca="true" t="shared" si="13" ref="BO111:CT111">SUM(BO10:BO110)</f>
        <v>370.7</v>
      </c>
      <c r="BP111" s="29">
        <f t="shared" si="13"/>
        <v>752.4999999999999</v>
      </c>
      <c r="BQ111" s="29">
        <f t="shared" si="13"/>
        <v>280.3</v>
      </c>
      <c r="BR111" s="29">
        <f t="shared" si="13"/>
        <v>161.29999999999998</v>
      </c>
      <c r="BS111" s="29">
        <f t="shared" si="13"/>
        <v>318.60000000000014</v>
      </c>
      <c r="BT111" s="29">
        <f t="shared" si="13"/>
        <v>446.40000000000015</v>
      </c>
      <c r="BU111" s="29">
        <f t="shared" si="13"/>
        <v>380.6</v>
      </c>
      <c r="BV111" s="29">
        <f t="shared" si="13"/>
        <v>331.7</v>
      </c>
      <c r="BW111" s="29">
        <f t="shared" si="13"/>
        <v>48.400000000000006</v>
      </c>
      <c r="BX111" s="29">
        <f t="shared" si="13"/>
        <v>165.99999999999997</v>
      </c>
      <c r="BY111" s="29">
        <f t="shared" si="13"/>
        <v>123.6</v>
      </c>
      <c r="BZ111" s="29">
        <f t="shared" si="13"/>
        <v>140.6</v>
      </c>
      <c r="CA111" s="29">
        <f t="shared" si="13"/>
        <v>159.29999999999995</v>
      </c>
      <c r="CB111" s="29">
        <f t="shared" si="13"/>
        <v>766.3000000000001</v>
      </c>
      <c r="CC111" s="29">
        <f t="shared" si="13"/>
        <v>209.29999999999993</v>
      </c>
      <c r="CD111" s="29">
        <f t="shared" si="13"/>
        <v>577.8999999999999</v>
      </c>
      <c r="CE111" s="29">
        <f t="shared" si="13"/>
        <v>474.09999999999997</v>
      </c>
      <c r="CF111" s="29">
        <f t="shared" si="13"/>
        <v>500</v>
      </c>
      <c r="CG111" s="29">
        <f t="shared" si="13"/>
        <v>1070.6</v>
      </c>
      <c r="CH111" s="29">
        <f t="shared" si="13"/>
        <v>1034.8</v>
      </c>
      <c r="CI111" s="29">
        <f t="shared" si="13"/>
        <v>406.40000000000015</v>
      </c>
      <c r="CJ111" s="29">
        <f t="shared" si="13"/>
        <v>946</v>
      </c>
      <c r="CK111" s="29">
        <f t="shared" si="13"/>
        <v>447.30000000000007</v>
      </c>
      <c r="CL111" s="29">
        <f t="shared" si="13"/>
        <v>1763.8</v>
      </c>
      <c r="CM111" s="29">
        <f t="shared" si="13"/>
        <v>933.0999999999999</v>
      </c>
      <c r="CN111" s="29">
        <f t="shared" si="13"/>
        <v>812.9000000000001</v>
      </c>
      <c r="CO111" s="29">
        <f t="shared" si="13"/>
        <v>75.50000000000001</v>
      </c>
      <c r="CP111" s="29">
        <f t="shared" si="13"/>
        <v>16.200000000000003</v>
      </c>
      <c r="CQ111" s="29">
        <f t="shared" si="13"/>
        <v>1835.6999999999996</v>
      </c>
      <c r="CR111" s="29">
        <f t="shared" si="13"/>
        <v>1156.5</v>
      </c>
      <c r="CS111" s="29">
        <f t="shared" si="13"/>
        <v>19.300000000000004</v>
      </c>
      <c r="CT111" s="29">
        <f t="shared" si="13"/>
        <v>43.5</v>
      </c>
      <c r="CU111" s="29">
        <f aca="true" t="shared" si="14" ref="CU111:DE111">SUM(CU10:CU110)</f>
        <v>236.9</v>
      </c>
      <c r="CV111" s="29">
        <f t="shared" si="14"/>
        <v>890.6999999999999</v>
      </c>
      <c r="CW111" s="29">
        <f t="shared" si="14"/>
        <v>121.4</v>
      </c>
      <c r="CX111" s="29">
        <f t="shared" si="14"/>
        <v>196.59999999999997</v>
      </c>
      <c r="CY111" s="29">
        <f t="shared" si="14"/>
        <v>123.6</v>
      </c>
      <c r="CZ111" s="29">
        <f t="shared" si="14"/>
        <v>48743.5</v>
      </c>
      <c r="DA111" s="29">
        <f t="shared" si="14"/>
        <v>25646.9</v>
      </c>
      <c r="DB111" s="29">
        <f t="shared" si="14"/>
        <v>4891.199999999999</v>
      </c>
      <c r="DC111" s="29">
        <f t="shared" si="14"/>
        <v>10891.400000000001</v>
      </c>
      <c r="DD111" s="29">
        <f t="shared" si="14"/>
        <v>736.9999999999999</v>
      </c>
      <c r="DE111" s="29">
        <f t="shared" si="14"/>
        <v>1947.6999999999998</v>
      </c>
      <c r="DF111" s="29">
        <f t="shared" si="9"/>
        <v>44114.2</v>
      </c>
      <c r="DG111" s="29">
        <f t="shared" si="10"/>
        <v>92857.7</v>
      </c>
    </row>
    <row r="112" spans="1:111" s="15" customFormat="1" ht="22.5" customHeight="1">
      <c r="A112" s="26"/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</row>
    <row r="113" spans="1:111" ht="22.5" customHeight="1">
      <c r="A113" s="17"/>
      <c r="B113" s="17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</row>
    <row r="114" spans="1:111" ht="18">
      <c r="A114" s="17"/>
      <c r="B114" s="17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</row>
    <row r="115" spans="1:111" ht="18">
      <c r="A115" s="17"/>
      <c r="B115" s="17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</row>
    <row r="116" spans="1:111" ht="18">
      <c r="A116" s="17"/>
      <c r="B116" s="17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</row>
    <row r="117" spans="1:111" ht="18">
      <c r="A117" s="17"/>
      <c r="B117" s="17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</row>
    <row r="118" spans="1:111" ht="18">
      <c r="A118" s="17"/>
      <c r="B118" s="17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</row>
    <row r="119" spans="1:111" ht="18">
      <c r="A119" s="17"/>
      <c r="B119" s="17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</row>
    <row r="120" spans="1:111" ht="18">
      <c r="A120" s="17"/>
      <c r="B120" s="17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</row>
    <row r="121" spans="1:111" ht="18">
      <c r="A121" s="17"/>
      <c r="B121" s="17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</row>
    <row r="122" spans="1:111" s="15" customFormat="1" ht="22.5" customHeight="1">
      <c r="A122" s="26"/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</row>
    <row r="123" spans="1:111" ht="22.5" customHeight="1">
      <c r="A123" s="17"/>
      <c r="B123" s="17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</row>
    <row r="124" spans="1:111" ht="18">
      <c r="A124" s="17"/>
      <c r="B124" s="17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</row>
    <row r="125" spans="1:111" s="16" customFormat="1" ht="21" customHeight="1">
      <c r="A125" s="26"/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</row>
    <row r="126" spans="1:111" ht="19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</row>
    <row r="127" spans="1:111" ht="18">
      <c r="A127" s="4"/>
      <c r="B127" s="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</row>
    <row r="128" spans="1:111" s="20" customFormat="1" ht="21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</row>
    <row r="129" spans="1:111" s="18" customFormat="1" ht="21" customHeight="1">
      <c r="A129" s="17"/>
      <c r="B129" s="17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</row>
    <row r="130" spans="1:2" s="18" customFormat="1" ht="21" customHeight="1">
      <c r="A130" s="17"/>
      <c r="B130" s="17"/>
    </row>
    <row r="131" spans="1:2" s="18" customFormat="1" ht="21" customHeight="1">
      <c r="A131" s="17"/>
      <c r="B131" s="17"/>
    </row>
    <row r="132" spans="1:2" s="18" customFormat="1" ht="21" customHeight="1">
      <c r="A132" s="17"/>
      <c r="B132" s="17"/>
    </row>
    <row r="133" spans="1:2" ht="45" customHeight="1">
      <c r="A133" s="4"/>
      <c r="B133" s="4"/>
    </row>
  </sheetData>
  <sheetProtection/>
  <conditionalFormatting sqref="A1:IV65536">
    <cfRule type="cellIs" priority="1" dxfId="8" operator="greaterThanOrEqual" stopIfTrue="1">
      <formula>0</formula>
    </cfRule>
    <cfRule type="cellIs" priority="2" dxfId="9" operator="lessThan" stopIfTrue="1">
      <formula>0</formula>
    </cfRule>
  </conditionalFormatting>
  <dataValidations count="1">
    <dataValidation errorStyle="information" type="decimal" allowBlank="1" showInputMessage="1" showErrorMessage="1" errorTitle="Input-Output message" error="Sorry we only accept numeric values!" sqref="C10:DG129">
      <formula1>0.00001</formula1>
      <formula2>1000000000000000000</formula2>
    </dataValidation>
  </dataValidations>
  <printOptions/>
  <pageMargins left="0.35433070866141736" right="0.2755905511811024" top="0.3937007874015748" bottom="0.2755905511811024" header="0.31496062992125984" footer="0.2362204724409449"/>
  <pageSetup horizontalDpi="600" verticalDpi="600" orientation="portrait" paperSize="9" scale="32" r:id="rId2"/>
  <headerFooter alignWithMargins="0">
    <oddFooter>&amp;LPrinted on &amp;D &amp;T&amp;R&amp;P of &amp;N</oddFooter>
  </headerFooter>
  <colBreaks count="10" manualBreakCount="10">
    <brk id="12" max="65535" man="1"/>
    <brk id="22" max="65535" man="1"/>
    <brk id="32" max="65535" man="1"/>
    <brk id="42" max="65535" man="1"/>
    <brk id="52" max="65535" man="1"/>
    <brk id="62" max="65535" man="1"/>
    <brk id="72" max="65535" man="1"/>
    <brk id="82" max="65535" man="1"/>
    <brk id="92" max="65535" man="1"/>
    <brk id="10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140"/>
  <sheetViews>
    <sheetView view="pageBreakPreview" zoomScale="50" zoomScaleNormal="5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2.75"/>
  <cols>
    <col min="1" max="1" width="7.625" style="1" customWidth="1"/>
    <col min="2" max="2" width="60.625" style="1" customWidth="1"/>
    <col min="3" max="102" width="23.625" style="1" customWidth="1"/>
    <col min="103" max="113" width="21.625" style="1" customWidth="1"/>
    <col min="114" max="16384" width="9.00390625" style="1" customWidth="1"/>
  </cols>
  <sheetData>
    <row r="1" ht="18">
      <c r="A1" s="1">
        <v>1984</v>
      </c>
    </row>
    <row r="2" spans="1:2" ht="18">
      <c r="A2" s="1" t="s">
        <v>22</v>
      </c>
      <c r="B2" s="2"/>
    </row>
    <row r="3" spans="1:2" ht="18">
      <c r="A3" s="1" t="s">
        <v>146</v>
      </c>
      <c r="B3" s="2"/>
    </row>
    <row r="4" spans="1:2" ht="18">
      <c r="A4" s="1" t="s">
        <v>23</v>
      </c>
      <c r="B4" s="2"/>
    </row>
    <row r="5" spans="1:113" ht="18">
      <c r="A5" s="3" t="e">
        <f ca="1">CELL("filename")</f>
        <v>#N/A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ht="18.75" thickBot="1">
      <c r="A6" s="5" t="str">
        <f ca="1">CONCATENATE("Date\time: ",TEXT(TODAY(),"dd mmm yyyy ")&amp;TEXT(NOW(),"hh:mm"))</f>
        <v>Date\time: 24 Mar 2017 15:09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ht="18">
      <c r="A7" s="4"/>
      <c r="B7" s="4"/>
      <c r="C7" s="6"/>
      <c r="D7" s="6"/>
      <c r="E7" s="6"/>
      <c r="F7" s="6"/>
      <c r="G7" s="6" t="s">
        <v>149</v>
      </c>
      <c r="H7" s="6"/>
      <c r="I7" s="6"/>
      <c r="J7" s="6"/>
      <c r="K7" s="6"/>
      <c r="L7" s="6"/>
      <c r="M7" s="6"/>
      <c r="N7" s="6"/>
      <c r="O7" s="6"/>
      <c r="P7" s="6"/>
      <c r="Q7" s="6" t="s">
        <v>149</v>
      </c>
      <c r="R7" s="6"/>
      <c r="S7" s="6"/>
      <c r="T7" s="6"/>
      <c r="U7" s="6"/>
      <c r="V7" s="6"/>
      <c r="W7" s="6"/>
      <c r="X7" s="6"/>
      <c r="Y7" s="6"/>
      <c r="Z7" s="6"/>
      <c r="AA7" s="6" t="s">
        <v>149</v>
      </c>
      <c r="AB7" s="6"/>
      <c r="AC7" s="6"/>
      <c r="AD7" s="6"/>
      <c r="AE7" s="6"/>
      <c r="AF7" s="6"/>
      <c r="AG7" s="6"/>
      <c r="AH7" s="6"/>
      <c r="AI7" s="6"/>
      <c r="AJ7" s="6"/>
      <c r="AK7" s="6" t="s">
        <v>149</v>
      </c>
      <c r="AL7" s="6"/>
      <c r="AM7" s="6"/>
      <c r="AN7" s="6"/>
      <c r="AO7" s="6"/>
      <c r="AP7" s="6"/>
      <c r="AQ7" s="6"/>
      <c r="AR7" s="6"/>
      <c r="AS7" s="6"/>
      <c r="AT7" s="6"/>
      <c r="AU7" s="6" t="s">
        <v>149</v>
      </c>
      <c r="AV7" s="6"/>
      <c r="AW7" s="6"/>
      <c r="AX7" s="6"/>
      <c r="AY7" s="6"/>
      <c r="AZ7" s="6"/>
      <c r="BA7" s="6"/>
      <c r="BB7" s="6"/>
      <c r="BC7" s="6"/>
      <c r="BD7" s="6"/>
      <c r="BE7" s="6" t="s">
        <v>149</v>
      </c>
      <c r="BF7" s="6"/>
      <c r="BG7" s="6"/>
      <c r="BH7" s="6"/>
      <c r="BI7" s="6"/>
      <c r="BJ7" s="6"/>
      <c r="BK7" s="6"/>
      <c r="BL7" s="6"/>
      <c r="BM7" s="6"/>
      <c r="BN7" s="6"/>
      <c r="BO7" s="6" t="s">
        <v>149</v>
      </c>
      <c r="BP7" s="6"/>
      <c r="BQ7" s="6"/>
      <c r="BR7" s="6"/>
      <c r="BS7" s="6"/>
      <c r="BT7" s="6"/>
      <c r="BU7" s="6"/>
      <c r="BV7" s="6"/>
      <c r="BW7" s="6"/>
      <c r="BX7" s="6"/>
      <c r="BY7" s="6" t="s">
        <v>149</v>
      </c>
      <c r="BZ7" s="6"/>
      <c r="CA7" s="6"/>
      <c r="CB7" s="6"/>
      <c r="CC7" s="6"/>
      <c r="CD7" s="6"/>
      <c r="CE7" s="6"/>
      <c r="CF7" s="6"/>
      <c r="CG7" s="6"/>
      <c r="CH7" s="6"/>
      <c r="CI7" s="6" t="s">
        <v>149</v>
      </c>
      <c r="CJ7" s="6"/>
      <c r="CK7" s="6"/>
      <c r="CL7" s="6"/>
      <c r="CM7" s="6"/>
      <c r="CN7" s="6"/>
      <c r="CO7" s="6"/>
      <c r="CP7" s="6"/>
      <c r="CQ7" s="6"/>
      <c r="CR7" s="6"/>
      <c r="CS7" s="6" t="s">
        <v>149</v>
      </c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ht="18">
      <c r="A8" s="7"/>
      <c r="B8" s="4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>
        <v>19</v>
      </c>
      <c r="V8" s="7">
        <v>20</v>
      </c>
      <c r="W8" s="7">
        <v>21</v>
      </c>
      <c r="X8" s="7">
        <v>22</v>
      </c>
      <c r="Y8" s="7">
        <v>23</v>
      </c>
      <c r="Z8" s="7">
        <v>24</v>
      </c>
      <c r="AA8" s="7">
        <v>25</v>
      </c>
      <c r="AB8" s="7">
        <v>26</v>
      </c>
      <c r="AC8" s="7">
        <v>27</v>
      </c>
      <c r="AD8" s="7">
        <v>28</v>
      </c>
      <c r="AE8" s="7">
        <v>29</v>
      </c>
      <c r="AF8" s="7">
        <v>30</v>
      </c>
      <c r="AG8" s="7">
        <v>31</v>
      </c>
      <c r="AH8" s="7">
        <v>32</v>
      </c>
      <c r="AI8" s="7">
        <v>33</v>
      </c>
      <c r="AJ8" s="7">
        <v>34</v>
      </c>
      <c r="AK8" s="7">
        <v>35</v>
      </c>
      <c r="AL8" s="7">
        <v>36</v>
      </c>
      <c r="AM8" s="7">
        <v>37</v>
      </c>
      <c r="AN8" s="7">
        <v>38</v>
      </c>
      <c r="AO8" s="7">
        <v>39</v>
      </c>
      <c r="AP8" s="7">
        <v>40</v>
      </c>
      <c r="AQ8" s="7">
        <v>41</v>
      </c>
      <c r="AR8" s="7">
        <v>42</v>
      </c>
      <c r="AS8" s="7">
        <v>43</v>
      </c>
      <c r="AT8" s="7">
        <v>44</v>
      </c>
      <c r="AU8" s="7">
        <v>45</v>
      </c>
      <c r="AV8" s="7">
        <v>46</v>
      </c>
      <c r="AW8" s="7">
        <v>47</v>
      </c>
      <c r="AX8" s="7">
        <v>48</v>
      </c>
      <c r="AY8" s="7">
        <v>49</v>
      </c>
      <c r="AZ8" s="7">
        <v>50</v>
      </c>
      <c r="BA8" s="7">
        <v>51</v>
      </c>
      <c r="BB8" s="7">
        <v>52</v>
      </c>
      <c r="BC8" s="7">
        <v>53</v>
      </c>
      <c r="BD8" s="7">
        <v>54</v>
      </c>
      <c r="BE8" s="7">
        <v>55</v>
      </c>
      <c r="BF8" s="7">
        <v>56</v>
      </c>
      <c r="BG8" s="7">
        <v>57</v>
      </c>
      <c r="BH8" s="7">
        <v>58</v>
      </c>
      <c r="BI8" s="7">
        <v>59</v>
      </c>
      <c r="BJ8" s="7">
        <v>60</v>
      </c>
      <c r="BK8" s="7">
        <v>61</v>
      </c>
      <c r="BL8" s="7">
        <v>62</v>
      </c>
      <c r="BM8" s="7">
        <v>63</v>
      </c>
      <c r="BN8" s="7">
        <v>64</v>
      </c>
      <c r="BO8" s="7">
        <v>65</v>
      </c>
      <c r="BP8" s="7">
        <v>66</v>
      </c>
      <c r="BQ8" s="7">
        <v>67</v>
      </c>
      <c r="BR8" s="7">
        <v>68</v>
      </c>
      <c r="BS8" s="7">
        <v>69</v>
      </c>
      <c r="BT8" s="7">
        <v>70</v>
      </c>
      <c r="BU8" s="7">
        <v>71</v>
      </c>
      <c r="BV8" s="7">
        <v>72</v>
      </c>
      <c r="BW8" s="7">
        <v>73</v>
      </c>
      <c r="BX8" s="7">
        <v>74</v>
      </c>
      <c r="BY8" s="7">
        <v>75</v>
      </c>
      <c r="BZ8" s="7">
        <v>76</v>
      </c>
      <c r="CA8" s="7">
        <v>77</v>
      </c>
      <c r="CB8" s="7">
        <v>78</v>
      </c>
      <c r="CC8" s="7">
        <v>79</v>
      </c>
      <c r="CD8" s="7">
        <v>80</v>
      </c>
      <c r="CE8" s="7">
        <v>81</v>
      </c>
      <c r="CF8" s="7">
        <v>82</v>
      </c>
      <c r="CG8" s="7">
        <v>83</v>
      </c>
      <c r="CH8" s="7">
        <v>84</v>
      </c>
      <c r="CI8" s="7">
        <v>85</v>
      </c>
      <c r="CJ8" s="7">
        <v>86</v>
      </c>
      <c r="CK8" s="7">
        <v>87</v>
      </c>
      <c r="CL8" s="7">
        <v>88</v>
      </c>
      <c r="CM8" s="7">
        <v>89</v>
      </c>
      <c r="CN8" s="7">
        <v>90</v>
      </c>
      <c r="CO8" s="7">
        <v>91</v>
      </c>
      <c r="CP8" s="7">
        <v>92</v>
      </c>
      <c r="CQ8" s="7">
        <v>93</v>
      </c>
      <c r="CR8" s="7">
        <v>94</v>
      </c>
      <c r="CS8" s="7">
        <v>95</v>
      </c>
      <c r="CT8" s="7">
        <v>96</v>
      </c>
      <c r="CU8" s="7">
        <v>97</v>
      </c>
      <c r="CV8" s="7">
        <v>98</v>
      </c>
      <c r="CW8" s="7">
        <v>99</v>
      </c>
      <c r="CX8" s="7">
        <v>100</v>
      </c>
      <c r="CY8" s="7">
        <v>101</v>
      </c>
      <c r="CZ8" s="7">
        <v>102</v>
      </c>
      <c r="DA8" s="7">
        <v>103</v>
      </c>
      <c r="DB8" s="7">
        <v>104</v>
      </c>
      <c r="DC8" s="7">
        <v>105</v>
      </c>
      <c r="DD8" s="7">
        <v>106</v>
      </c>
      <c r="DE8" s="7">
        <v>107</v>
      </c>
      <c r="DF8" s="7">
        <v>108</v>
      </c>
      <c r="DG8" s="7">
        <v>109</v>
      </c>
      <c r="DH8" s="7">
        <v>110</v>
      </c>
      <c r="DI8" s="7">
        <v>111</v>
      </c>
    </row>
    <row r="9" spans="1:113" s="11" customFormat="1" ht="54">
      <c r="A9" s="8"/>
      <c r="B9" s="9" t="s">
        <v>0</v>
      </c>
      <c r="C9" s="10" t="s">
        <v>2</v>
      </c>
      <c r="D9" s="10" t="s">
        <v>110</v>
      </c>
      <c r="E9" s="10" t="s">
        <v>111</v>
      </c>
      <c r="F9" s="10" t="s">
        <v>112</v>
      </c>
      <c r="G9" s="10" t="s">
        <v>25</v>
      </c>
      <c r="H9" s="10" t="s">
        <v>26</v>
      </c>
      <c r="I9" s="10" t="s">
        <v>27</v>
      </c>
      <c r="J9" s="10" t="s">
        <v>28</v>
      </c>
      <c r="K9" s="10" t="s">
        <v>113</v>
      </c>
      <c r="L9" s="10" t="s">
        <v>114</v>
      </c>
      <c r="M9" s="10" t="s">
        <v>30</v>
      </c>
      <c r="N9" s="10" t="s">
        <v>31</v>
      </c>
      <c r="O9" s="10" t="s">
        <v>115</v>
      </c>
      <c r="P9" s="10" t="s">
        <v>33</v>
      </c>
      <c r="Q9" s="10" t="s">
        <v>34</v>
      </c>
      <c r="R9" s="10" t="s">
        <v>35</v>
      </c>
      <c r="S9" s="10" t="s">
        <v>36</v>
      </c>
      <c r="T9" s="10" t="s">
        <v>37</v>
      </c>
      <c r="U9" s="10" t="s">
        <v>116</v>
      </c>
      <c r="V9" s="10" t="s">
        <v>117</v>
      </c>
      <c r="W9" s="10" t="s">
        <v>12</v>
      </c>
      <c r="X9" s="10" t="s">
        <v>118</v>
      </c>
      <c r="Y9" s="10" t="s">
        <v>39</v>
      </c>
      <c r="Z9" s="10" t="s">
        <v>40</v>
      </c>
      <c r="AA9" s="10" t="s">
        <v>13</v>
      </c>
      <c r="AB9" s="10" t="s">
        <v>41</v>
      </c>
      <c r="AC9" s="10" t="s">
        <v>119</v>
      </c>
      <c r="AD9" s="10" t="s">
        <v>14</v>
      </c>
      <c r="AE9" s="10" t="s">
        <v>43</v>
      </c>
      <c r="AF9" s="10" t="s">
        <v>44</v>
      </c>
      <c r="AG9" s="10" t="s">
        <v>45</v>
      </c>
      <c r="AH9" s="10" t="s">
        <v>46</v>
      </c>
      <c r="AI9" s="10" t="s">
        <v>47</v>
      </c>
      <c r="AJ9" s="10" t="s">
        <v>48</v>
      </c>
      <c r="AK9" s="10" t="s">
        <v>16</v>
      </c>
      <c r="AL9" s="10" t="s">
        <v>120</v>
      </c>
      <c r="AM9" s="10" t="s">
        <v>121</v>
      </c>
      <c r="AN9" s="10" t="s">
        <v>50</v>
      </c>
      <c r="AO9" s="10" t="s">
        <v>122</v>
      </c>
      <c r="AP9" s="10" t="s">
        <v>123</v>
      </c>
      <c r="AQ9" s="10" t="s">
        <v>53</v>
      </c>
      <c r="AR9" s="10" t="s">
        <v>54</v>
      </c>
      <c r="AS9" s="10" t="s">
        <v>55</v>
      </c>
      <c r="AT9" s="10" t="s">
        <v>56</v>
      </c>
      <c r="AU9" s="10" t="s">
        <v>57</v>
      </c>
      <c r="AV9" s="10" t="s">
        <v>58</v>
      </c>
      <c r="AW9" s="10" t="s">
        <v>59</v>
      </c>
      <c r="AX9" s="10" t="s">
        <v>17</v>
      </c>
      <c r="AY9" s="10" t="s">
        <v>60</v>
      </c>
      <c r="AZ9" s="10" t="s">
        <v>61</v>
      </c>
      <c r="BA9" s="10" t="s">
        <v>62</v>
      </c>
      <c r="BB9" s="10" t="s">
        <v>124</v>
      </c>
      <c r="BC9" s="10" t="s">
        <v>125</v>
      </c>
      <c r="BD9" s="10" t="s">
        <v>64</v>
      </c>
      <c r="BE9" s="10" t="s">
        <v>65</v>
      </c>
      <c r="BF9" s="10" t="s">
        <v>66</v>
      </c>
      <c r="BG9" s="10" t="s">
        <v>3</v>
      </c>
      <c r="BH9" s="10" t="s">
        <v>99</v>
      </c>
      <c r="BI9" s="10" t="s">
        <v>67</v>
      </c>
      <c r="BJ9" s="10" t="s">
        <v>68</v>
      </c>
      <c r="BK9" s="10" t="s">
        <v>4</v>
      </c>
      <c r="BL9" s="10" t="s">
        <v>69</v>
      </c>
      <c r="BM9" s="10" t="s">
        <v>5</v>
      </c>
      <c r="BN9" s="10" t="s">
        <v>6</v>
      </c>
      <c r="BO9" s="10" t="s">
        <v>126</v>
      </c>
      <c r="BP9" s="10" t="s">
        <v>127</v>
      </c>
      <c r="BQ9" s="10" t="s">
        <v>72</v>
      </c>
      <c r="BR9" s="10" t="s">
        <v>100</v>
      </c>
      <c r="BS9" s="10" t="s">
        <v>73</v>
      </c>
      <c r="BT9" s="10" t="s">
        <v>128</v>
      </c>
      <c r="BU9" s="10" t="s">
        <v>129</v>
      </c>
      <c r="BV9" s="10" t="s">
        <v>74</v>
      </c>
      <c r="BW9" s="10" t="s">
        <v>7</v>
      </c>
      <c r="BX9" s="10" t="s">
        <v>75</v>
      </c>
      <c r="BY9" s="10" t="s">
        <v>76</v>
      </c>
      <c r="BZ9" s="10" t="s">
        <v>130</v>
      </c>
      <c r="CA9" s="10" t="s">
        <v>8</v>
      </c>
      <c r="CB9" s="10" t="s">
        <v>78</v>
      </c>
      <c r="CC9" s="10" t="s">
        <v>131</v>
      </c>
      <c r="CD9" s="10" t="s">
        <v>80</v>
      </c>
      <c r="CE9" s="10" t="s">
        <v>103</v>
      </c>
      <c r="CF9" s="10" t="s">
        <v>132</v>
      </c>
      <c r="CG9" s="10" t="s">
        <v>82</v>
      </c>
      <c r="CH9" s="10" t="s">
        <v>9</v>
      </c>
      <c r="CI9" s="10" t="s">
        <v>15</v>
      </c>
      <c r="CJ9" s="10" t="s">
        <v>104</v>
      </c>
      <c r="CK9" s="10" t="s">
        <v>83</v>
      </c>
      <c r="CL9" s="10" t="s">
        <v>18</v>
      </c>
      <c r="CM9" s="10" t="s">
        <v>84</v>
      </c>
      <c r="CN9" s="10" t="s">
        <v>85</v>
      </c>
      <c r="CO9" s="10" t="s">
        <v>86</v>
      </c>
      <c r="CP9" s="10" t="s">
        <v>87</v>
      </c>
      <c r="CQ9" s="10" t="s">
        <v>88</v>
      </c>
      <c r="CR9" s="10" t="s">
        <v>21</v>
      </c>
      <c r="CS9" s="10" t="s">
        <v>89</v>
      </c>
      <c r="CT9" s="10" t="s">
        <v>90</v>
      </c>
      <c r="CU9" s="10" t="s">
        <v>19</v>
      </c>
      <c r="CV9" s="10" t="s">
        <v>20</v>
      </c>
      <c r="CW9" s="10" t="s">
        <v>91</v>
      </c>
      <c r="CX9" s="10" t="s">
        <v>92</v>
      </c>
      <c r="CY9" s="10" t="s">
        <v>93</v>
      </c>
      <c r="CZ9" s="10" t="s">
        <v>94</v>
      </c>
      <c r="DA9" s="10" t="s">
        <v>140</v>
      </c>
      <c r="DB9" s="10" t="s">
        <v>1</v>
      </c>
      <c r="DC9" s="10" t="s">
        <v>141</v>
      </c>
      <c r="DD9" s="10" t="s">
        <v>105</v>
      </c>
      <c r="DE9" s="10" t="s">
        <v>106</v>
      </c>
      <c r="DF9" s="10" t="s">
        <v>107</v>
      </c>
      <c r="DG9" s="10" t="s">
        <v>108</v>
      </c>
      <c r="DH9" s="10" t="s">
        <v>142</v>
      </c>
      <c r="DI9" s="10" t="s">
        <v>109</v>
      </c>
    </row>
    <row r="10" spans="1:113" ht="21" customHeight="1">
      <c r="A10" s="4">
        <v>1</v>
      </c>
      <c r="B10" s="4" t="s">
        <v>2</v>
      </c>
      <c r="C10" s="12">
        <v>2756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0.4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4.3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0.3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289.6</v>
      </c>
      <c r="BH10" s="12">
        <v>3241.2</v>
      </c>
      <c r="BI10" s="12">
        <v>2125.5</v>
      </c>
      <c r="BJ10" s="12">
        <v>198.3</v>
      </c>
      <c r="BK10" s="12">
        <v>871.1</v>
      </c>
      <c r="BL10" s="12">
        <v>23.7</v>
      </c>
      <c r="BM10" s="12">
        <v>223</v>
      </c>
      <c r="BN10" s="12">
        <v>311.9</v>
      </c>
      <c r="BO10" s="12">
        <v>692.3</v>
      </c>
      <c r="BP10" s="12">
        <v>752.6</v>
      </c>
      <c r="BQ10" s="12">
        <v>567.2</v>
      </c>
      <c r="BR10" s="12">
        <v>25.8</v>
      </c>
      <c r="BS10" s="12">
        <v>291.1</v>
      </c>
      <c r="BT10" s="12">
        <v>241.3</v>
      </c>
      <c r="BU10" s="12">
        <v>76.2</v>
      </c>
      <c r="BV10" s="12">
        <v>0</v>
      </c>
      <c r="BW10" s="12">
        <v>0</v>
      </c>
      <c r="BX10" s="12">
        <v>10.6</v>
      </c>
      <c r="BY10" s="12">
        <v>9.7</v>
      </c>
      <c r="BZ10" s="12">
        <v>0</v>
      </c>
      <c r="CA10" s="12">
        <v>3.2</v>
      </c>
      <c r="CB10" s="12">
        <v>0</v>
      </c>
      <c r="CC10" s="12">
        <v>5.5</v>
      </c>
      <c r="CD10" s="12">
        <v>2.6</v>
      </c>
      <c r="CE10" s="12">
        <v>0</v>
      </c>
      <c r="CF10" s="12">
        <v>24.3</v>
      </c>
      <c r="CG10" s="12">
        <v>0</v>
      </c>
      <c r="CH10" s="12">
        <v>0</v>
      </c>
      <c r="CI10" s="12">
        <v>101.4</v>
      </c>
      <c r="CJ10" s="12">
        <v>0</v>
      </c>
      <c r="CK10" s="12">
        <v>1.2</v>
      </c>
      <c r="CL10" s="12">
        <v>0</v>
      </c>
      <c r="CM10" s="12">
        <v>165</v>
      </c>
      <c r="CN10" s="12">
        <v>358.1</v>
      </c>
      <c r="CO10" s="12">
        <v>0</v>
      </c>
      <c r="CP10" s="12">
        <v>0</v>
      </c>
      <c r="CQ10" s="12">
        <v>9.3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10.6</v>
      </c>
      <c r="CY10" s="12">
        <v>19.1</v>
      </c>
      <c r="CZ10" s="12">
        <v>0</v>
      </c>
      <c r="DA10" s="12"/>
      <c r="DB10" s="12">
        <f>SUM(C10:DA10)</f>
        <v>13412.400000000001</v>
      </c>
      <c r="DC10" s="12">
        <v>2835.4</v>
      </c>
      <c r="DD10" s="12">
        <v>113.5</v>
      </c>
      <c r="DE10" s="12">
        <v>0</v>
      </c>
      <c r="DF10" s="12">
        <v>41.3</v>
      </c>
      <c r="DG10" s="12">
        <v>1320.3</v>
      </c>
      <c r="DH10" s="12">
        <f>SUM(DC10:DG10)</f>
        <v>4310.5</v>
      </c>
      <c r="DI10" s="12">
        <f>SUM(DB10:DG10)</f>
        <v>17722.9</v>
      </c>
    </row>
    <row r="11" spans="1:113" ht="18">
      <c r="A11" s="4">
        <v>2</v>
      </c>
      <c r="B11" s="4" t="s">
        <v>95</v>
      </c>
      <c r="C11" s="12">
        <v>0</v>
      </c>
      <c r="D11" s="12">
        <v>4.7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0.2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10.7</v>
      </c>
      <c r="Y11" s="12">
        <v>7.5</v>
      </c>
      <c r="Z11" s="12">
        <v>1.9</v>
      </c>
      <c r="AA11" s="12">
        <v>0.9</v>
      </c>
      <c r="AB11" s="12">
        <v>0</v>
      </c>
      <c r="AC11" s="12">
        <v>0.5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6.6</v>
      </c>
      <c r="BI11" s="12">
        <v>0</v>
      </c>
      <c r="BJ11" s="12">
        <v>193.3</v>
      </c>
      <c r="BK11" s="12">
        <v>0</v>
      </c>
      <c r="BL11" s="12">
        <v>0</v>
      </c>
      <c r="BM11" s="12">
        <v>0</v>
      </c>
      <c r="BN11" s="12">
        <v>7.5</v>
      </c>
      <c r="BO11" s="12">
        <v>15.2</v>
      </c>
      <c r="BP11" s="12">
        <v>0.3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0.6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166.1</v>
      </c>
      <c r="CE11" s="12">
        <v>25.1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5.8</v>
      </c>
      <c r="CM11" s="12">
        <v>2.8</v>
      </c>
      <c r="CN11" s="12">
        <v>10.6</v>
      </c>
      <c r="CO11" s="12">
        <v>0</v>
      </c>
      <c r="CP11" s="12">
        <v>0</v>
      </c>
      <c r="CQ11" s="12">
        <v>0.7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/>
      <c r="DB11" s="12">
        <f aca="true" t="shared" si="0" ref="DB11:DB74">SUM(C11:DA11)</f>
        <v>461.00000000000006</v>
      </c>
      <c r="DC11" s="12">
        <v>267.2</v>
      </c>
      <c r="DD11" s="12">
        <v>10.5</v>
      </c>
      <c r="DE11" s="12">
        <v>0</v>
      </c>
      <c r="DF11" s="12">
        <v>2.2</v>
      </c>
      <c r="DG11" s="12">
        <v>96.7</v>
      </c>
      <c r="DH11" s="12">
        <f aca="true" t="shared" si="1" ref="DH11:DH74">SUM(DC11:DG11)</f>
        <v>376.59999999999997</v>
      </c>
      <c r="DI11" s="12">
        <f aca="true" t="shared" si="2" ref="DI11:DI74">SUM(DB11:DG11)</f>
        <v>837.6000000000001</v>
      </c>
    </row>
    <row r="12" spans="1:113" ht="18">
      <c r="A12" s="4">
        <v>3</v>
      </c>
      <c r="B12" s="4" t="s">
        <v>24</v>
      </c>
      <c r="C12" s="12">
        <v>1.7</v>
      </c>
      <c r="D12" s="12">
        <v>0</v>
      </c>
      <c r="E12" s="12">
        <v>92.2</v>
      </c>
      <c r="F12" s="12">
        <v>0</v>
      </c>
      <c r="G12" s="12">
        <v>0.1</v>
      </c>
      <c r="H12" s="12">
        <v>1400</v>
      </c>
      <c r="I12" s="12">
        <v>1.2</v>
      </c>
      <c r="J12" s="12">
        <v>1.4</v>
      </c>
      <c r="K12" s="12">
        <v>0</v>
      </c>
      <c r="L12" s="12">
        <v>403.5</v>
      </c>
      <c r="M12" s="12">
        <v>5.8</v>
      </c>
      <c r="N12" s="12">
        <v>17</v>
      </c>
      <c r="O12" s="12">
        <v>0</v>
      </c>
      <c r="P12" s="12">
        <v>7.8</v>
      </c>
      <c r="Q12" s="12">
        <v>94.8</v>
      </c>
      <c r="R12" s="12">
        <v>26.4</v>
      </c>
      <c r="S12" s="12">
        <v>0.4</v>
      </c>
      <c r="T12" s="12">
        <v>5.3</v>
      </c>
      <c r="U12" s="12">
        <v>35.4</v>
      </c>
      <c r="V12" s="12">
        <v>27.5</v>
      </c>
      <c r="W12" s="12">
        <v>0</v>
      </c>
      <c r="X12" s="12">
        <v>6.6</v>
      </c>
      <c r="Y12" s="12">
        <v>10.8</v>
      </c>
      <c r="Z12" s="12">
        <v>7.5</v>
      </c>
      <c r="AA12" s="12">
        <v>2.3</v>
      </c>
      <c r="AB12" s="12">
        <v>0.8</v>
      </c>
      <c r="AC12" s="12">
        <v>0</v>
      </c>
      <c r="AD12" s="12">
        <v>6</v>
      </c>
      <c r="AE12" s="12">
        <v>28.2</v>
      </c>
      <c r="AF12" s="12">
        <v>0</v>
      </c>
      <c r="AG12" s="12">
        <v>0</v>
      </c>
      <c r="AH12" s="12">
        <v>1.5</v>
      </c>
      <c r="AI12" s="12">
        <v>2.4</v>
      </c>
      <c r="AJ12" s="12">
        <v>0.4</v>
      </c>
      <c r="AK12" s="12">
        <v>0.5</v>
      </c>
      <c r="AL12" s="12">
        <v>0</v>
      </c>
      <c r="AM12" s="12">
        <v>0.4</v>
      </c>
      <c r="AN12" s="12">
        <v>0.7</v>
      </c>
      <c r="AO12" s="12">
        <v>1.7</v>
      </c>
      <c r="AP12" s="12">
        <v>0.2</v>
      </c>
      <c r="AQ12" s="12">
        <v>3</v>
      </c>
      <c r="AR12" s="12">
        <v>1.4</v>
      </c>
      <c r="AS12" s="12">
        <v>0</v>
      </c>
      <c r="AT12" s="12">
        <v>1.2</v>
      </c>
      <c r="AU12" s="12">
        <v>0.9</v>
      </c>
      <c r="AV12" s="12">
        <v>11.5</v>
      </c>
      <c r="AW12" s="12">
        <v>0.2</v>
      </c>
      <c r="AX12" s="12">
        <v>0</v>
      </c>
      <c r="AY12" s="12">
        <v>0</v>
      </c>
      <c r="AZ12" s="12">
        <v>0.9</v>
      </c>
      <c r="BA12" s="12">
        <v>0</v>
      </c>
      <c r="BB12" s="12">
        <v>15.9</v>
      </c>
      <c r="BC12" s="12">
        <v>0.1</v>
      </c>
      <c r="BD12" s="12">
        <v>3.7</v>
      </c>
      <c r="BE12" s="12">
        <v>2.2</v>
      </c>
      <c r="BF12" s="12">
        <v>0</v>
      </c>
      <c r="BG12" s="12">
        <v>0.3</v>
      </c>
      <c r="BH12" s="12">
        <v>0.4</v>
      </c>
      <c r="BI12" s="12">
        <v>1.9</v>
      </c>
      <c r="BJ12" s="12">
        <v>1.2</v>
      </c>
      <c r="BK12" s="12">
        <v>1.9</v>
      </c>
      <c r="BL12" s="12">
        <v>0.3</v>
      </c>
      <c r="BM12" s="12">
        <v>9.4</v>
      </c>
      <c r="BN12" s="12">
        <v>4.2</v>
      </c>
      <c r="BO12" s="12">
        <v>2.1</v>
      </c>
      <c r="BP12" s="12">
        <v>1.4</v>
      </c>
      <c r="BQ12" s="12">
        <v>5.5</v>
      </c>
      <c r="BR12" s="12">
        <v>0.5</v>
      </c>
      <c r="BS12" s="12">
        <v>0.2</v>
      </c>
      <c r="BT12" s="12">
        <v>3.7</v>
      </c>
      <c r="BU12" s="12">
        <v>2</v>
      </c>
      <c r="BV12" s="12">
        <v>0.5</v>
      </c>
      <c r="BW12" s="12">
        <v>5.2</v>
      </c>
      <c r="BX12" s="12">
        <v>1.8</v>
      </c>
      <c r="BY12" s="12">
        <v>0.7</v>
      </c>
      <c r="BZ12" s="12">
        <v>0.7</v>
      </c>
      <c r="CA12" s="12">
        <v>0.1</v>
      </c>
      <c r="CB12" s="12">
        <v>0.3</v>
      </c>
      <c r="CC12" s="12">
        <v>0.6</v>
      </c>
      <c r="CD12" s="12">
        <v>0.2</v>
      </c>
      <c r="CE12" s="12">
        <v>0.2</v>
      </c>
      <c r="CF12" s="12">
        <v>24.2</v>
      </c>
      <c r="CG12" s="12">
        <v>3.9</v>
      </c>
      <c r="CH12" s="12">
        <v>0.1</v>
      </c>
      <c r="CI12" s="12">
        <v>3.3</v>
      </c>
      <c r="CJ12" s="12">
        <v>1.7</v>
      </c>
      <c r="CK12" s="12">
        <v>0</v>
      </c>
      <c r="CL12" s="12">
        <v>2.3</v>
      </c>
      <c r="CM12" s="12">
        <v>0</v>
      </c>
      <c r="CN12" s="12">
        <v>1.4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/>
      <c r="DB12" s="12">
        <f t="shared" si="0"/>
        <v>2313.6999999999994</v>
      </c>
      <c r="DC12" s="12">
        <v>439.9</v>
      </c>
      <c r="DD12" s="12">
        <v>98.4</v>
      </c>
      <c r="DE12" s="12">
        <v>0</v>
      </c>
      <c r="DF12" s="12">
        <v>-717.1</v>
      </c>
      <c r="DG12" s="12">
        <v>86.8</v>
      </c>
      <c r="DH12" s="12">
        <f t="shared" si="1"/>
        <v>-92.00000000000007</v>
      </c>
      <c r="DI12" s="12">
        <f t="shared" si="2"/>
        <v>2221.7</v>
      </c>
    </row>
    <row r="13" spans="1:113" ht="18">
      <c r="A13" s="4">
        <v>4</v>
      </c>
      <c r="B13" s="4" t="s">
        <v>96</v>
      </c>
      <c r="C13" s="12">
        <v>0</v>
      </c>
      <c r="D13" s="12">
        <v>0</v>
      </c>
      <c r="E13" s="12">
        <v>0.2</v>
      </c>
      <c r="F13" s="12">
        <v>926.6</v>
      </c>
      <c r="G13" s="12">
        <v>10926.5</v>
      </c>
      <c r="H13" s="12">
        <v>0</v>
      </c>
      <c r="I13" s="12">
        <v>3304.2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0.5</v>
      </c>
      <c r="Q13" s="12">
        <v>0</v>
      </c>
      <c r="R13" s="12">
        <v>0</v>
      </c>
      <c r="S13" s="12">
        <v>0</v>
      </c>
      <c r="T13" s="12">
        <v>1.3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0.3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/>
      <c r="DB13" s="12">
        <f t="shared" si="0"/>
        <v>15159.599999999999</v>
      </c>
      <c r="DC13" s="12">
        <v>0</v>
      </c>
      <c r="DD13" s="12">
        <v>0</v>
      </c>
      <c r="DE13" s="12">
        <v>0</v>
      </c>
      <c r="DF13" s="12">
        <v>0</v>
      </c>
      <c r="DG13" s="12">
        <v>12573.6</v>
      </c>
      <c r="DH13" s="12">
        <f t="shared" si="1"/>
        <v>12573.6</v>
      </c>
      <c r="DI13" s="12">
        <f t="shared" si="2"/>
        <v>27733.199999999997</v>
      </c>
    </row>
    <row r="14" spans="1:113" ht="18">
      <c r="A14" s="4">
        <v>5</v>
      </c>
      <c r="B14" s="4" t="s">
        <v>25</v>
      </c>
      <c r="C14" s="12">
        <v>368.7</v>
      </c>
      <c r="D14" s="12">
        <v>22.4</v>
      </c>
      <c r="E14" s="12">
        <v>32.6</v>
      </c>
      <c r="F14" s="12">
        <v>0</v>
      </c>
      <c r="G14" s="12">
        <v>1474.7</v>
      </c>
      <c r="H14" s="12">
        <v>4567.3</v>
      </c>
      <c r="I14" s="12">
        <v>22.2</v>
      </c>
      <c r="J14" s="12">
        <v>9.1</v>
      </c>
      <c r="K14" s="12">
        <v>7.8</v>
      </c>
      <c r="L14" s="12">
        <v>51.5</v>
      </c>
      <c r="M14" s="12">
        <v>13.5</v>
      </c>
      <c r="N14" s="12">
        <v>10.8</v>
      </c>
      <c r="O14" s="12">
        <v>14</v>
      </c>
      <c r="P14" s="12">
        <v>16</v>
      </c>
      <c r="Q14" s="12">
        <v>10.4</v>
      </c>
      <c r="R14" s="12">
        <v>161.6</v>
      </c>
      <c r="S14" s="12">
        <v>22.5</v>
      </c>
      <c r="T14" s="12">
        <v>6</v>
      </c>
      <c r="U14" s="12">
        <v>46.8</v>
      </c>
      <c r="V14" s="12">
        <v>1315.8</v>
      </c>
      <c r="W14" s="12">
        <v>87.7</v>
      </c>
      <c r="X14" s="12">
        <v>356.7</v>
      </c>
      <c r="Y14" s="12">
        <v>37.8</v>
      </c>
      <c r="Z14" s="12">
        <v>41.1</v>
      </c>
      <c r="AA14" s="12">
        <v>21.5</v>
      </c>
      <c r="AB14" s="12">
        <v>10.9</v>
      </c>
      <c r="AC14" s="12">
        <v>8.4</v>
      </c>
      <c r="AD14" s="12">
        <v>7.5</v>
      </c>
      <c r="AE14" s="12">
        <v>17.3</v>
      </c>
      <c r="AF14" s="12">
        <v>3.2</v>
      </c>
      <c r="AG14" s="12">
        <v>3.6</v>
      </c>
      <c r="AH14" s="12">
        <v>14.1</v>
      </c>
      <c r="AI14" s="12">
        <v>11</v>
      </c>
      <c r="AJ14" s="12">
        <v>4.3</v>
      </c>
      <c r="AK14" s="12">
        <v>2.5</v>
      </c>
      <c r="AL14" s="12">
        <v>2.1</v>
      </c>
      <c r="AM14" s="12">
        <v>5.6</v>
      </c>
      <c r="AN14" s="12">
        <v>4.3</v>
      </c>
      <c r="AO14" s="12">
        <v>12.9</v>
      </c>
      <c r="AP14" s="12">
        <v>5.2</v>
      </c>
      <c r="AQ14" s="12">
        <v>24.8</v>
      </c>
      <c r="AR14" s="12">
        <v>3.5</v>
      </c>
      <c r="AS14" s="12">
        <v>2</v>
      </c>
      <c r="AT14" s="12">
        <v>3.7</v>
      </c>
      <c r="AU14" s="12">
        <v>10.2</v>
      </c>
      <c r="AV14" s="12">
        <v>6.7</v>
      </c>
      <c r="AW14" s="12">
        <v>6.4</v>
      </c>
      <c r="AX14" s="12">
        <v>3.1</v>
      </c>
      <c r="AY14" s="12">
        <v>2.4</v>
      </c>
      <c r="AZ14" s="12">
        <v>4.2</v>
      </c>
      <c r="BA14" s="12">
        <v>2</v>
      </c>
      <c r="BB14" s="12">
        <v>45</v>
      </c>
      <c r="BC14" s="12">
        <v>10.6</v>
      </c>
      <c r="BD14" s="12">
        <v>24.9</v>
      </c>
      <c r="BE14" s="12">
        <v>6</v>
      </c>
      <c r="BF14" s="12">
        <v>3.7</v>
      </c>
      <c r="BG14" s="12">
        <v>4.5</v>
      </c>
      <c r="BH14" s="12">
        <v>19.9</v>
      </c>
      <c r="BI14" s="12">
        <v>27</v>
      </c>
      <c r="BJ14" s="12">
        <v>7.6</v>
      </c>
      <c r="BK14" s="12">
        <v>6.7</v>
      </c>
      <c r="BL14" s="12">
        <v>18.7</v>
      </c>
      <c r="BM14" s="12">
        <v>11.1</v>
      </c>
      <c r="BN14" s="12">
        <v>5</v>
      </c>
      <c r="BO14" s="12">
        <v>14.3</v>
      </c>
      <c r="BP14" s="12">
        <v>13.1</v>
      </c>
      <c r="BQ14" s="12">
        <v>46.3</v>
      </c>
      <c r="BR14" s="12">
        <v>6.5</v>
      </c>
      <c r="BS14" s="12">
        <v>2.9</v>
      </c>
      <c r="BT14" s="12">
        <v>6.1</v>
      </c>
      <c r="BU14" s="12">
        <v>4.8</v>
      </c>
      <c r="BV14" s="12">
        <v>6.1</v>
      </c>
      <c r="BW14" s="12">
        <v>9.2</v>
      </c>
      <c r="BX14" s="12">
        <v>4.3</v>
      </c>
      <c r="BY14" s="12">
        <v>2.4</v>
      </c>
      <c r="BZ14" s="12">
        <v>3.7</v>
      </c>
      <c r="CA14" s="12">
        <v>1.2</v>
      </c>
      <c r="CB14" s="12">
        <v>9</v>
      </c>
      <c r="CC14" s="12">
        <v>2.2</v>
      </c>
      <c r="CD14" s="12">
        <v>13.6</v>
      </c>
      <c r="CE14" s="12">
        <v>13.1</v>
      </c>
      <c r="CF14" s="12">
        <v>13.6</v>
      </c>
      <c r="CG14" s="12">
        <v>20.7</v>
      </c>
      <c r="CH14" s="12">
        <v>19.8</v>
      </c>
      <c r="CI14" s="12">
        <v>11.9</v>
      </c>
      <c r="CJ14" s="12">
        <v>16.6</v>
      </c>
      <c r="CK14" s="12">
        <v>4.9</v>
      </c>
      <c r="CL14" s="12">
        <v>300.3</v>
      </c>
      <c r="CM14" s="12">
        <v>720.9</v>
      </c>
      <c r="CN14" s="12">
        <v>22</v>
      </c>
      <c r="CO14" s="12">
        <v>122.6</v>
      </c>
      <c r="CP14" s="12">
        <v>665.9</v>
      </c>
      <c r="CQ14" s="12">
        <v>643.7</v>
      </c>
      <c r="CR14" s="12">
        <v>1049.1</v>
      </c>
      <c r="CS14" s="12">
        <v>16.4</v>
      </c>
      <c r="CT14" s="12">
        <v>22.9</v>
      </c>
      <c r="CU14" s="12">
        <v>41.9</v>
      </c>
      <c r="CV14" s="12">
        <v>15.5</v>
      </c>
      <c r="CW14" s="12">
        <v>7.8</v>
      </c>
      <c r="CX14" s="12">
        <v>60.8</v>
      </c>
      <c r="CY14" s="12">
        <v>47.7</v>
      </c>
      <c r="CZ14" s="12">
        <v>0</v>
      </c>
      <c r="DA14" s="12"/>
      <c r="DB14" s="12">
        <f t="shared" si="0"/>
        <v>13074.900000000005</v>
      </c>
      <c r="DC14" s="12">
        <v>2359.5</v>
      </c>
      <c r="DD14" s="12">
        <v>1100.4</v>
      </c>
      <c r="DE14" s="12">
        <v>0</v>
      </c>
      <c r="DF14" s="12">
        <v>-301.9</v>
      </c>
      <c r="DG14" s="12">
        <v>3643.1</v>
      </c>
      <c r="DH14" s="12">
        <f t="shared" si="1"/>
        <v>6801.1</v>
      </c>
      <c r="DI14" s="12">
        <f t="shared" si="2"/>
        <v>19876.000000000007</v>
      </c>
    </row>
    <row r="15" spans="1:113" ht="18">
      <c r="A15" s="4">
        <v>6</v>
      </c>
      <c r="B15" s="4" t="s">
        <v>26</v>
      </c>
      <c r="C15" s="12">
        <v>98.5</v>
      </c>
      <c r="D15" s="12">
        <v>12</v>
      </c>
      <c r="E15" s="12">
        <v>261.6</v>
      </c>
      <c r="F15" s="12">
        <v>0</v>
      </c>
      <c r="G15" s="12">
        <v>58.2</v>
      </c>
      <c r="H15" s="12">
        <v>1127.8</v>
      </c>
      <c r="I15" s="12">
        <v>15.7</v>
      </c>
      <c r="J15" s="12">
        <v>114.4</v>
      </c>
      <c r="K15" s="12">
        <v>14.6</v>
      </c>
      <c r="L15" s="12">
        <v>213.4</v>
      </c>
      <c r="M15" s="12">
        <v>57.6</v>
      </c>
      <c r="N15" s="12">
        <v>59.1</v>
      </c>
      <c r="O15" s="12">
        <v>11.3</v>
      </c>
      <c r="P15" s="12">
        <v>20.5</v>
      </c>
      <c r="Q15" s="12">
        <v>55.7</v>
      </c>
      <c r="R15" s="12">
        <v>87</v>
      </c>
      <c r="S15" s="12">
        <v>44.7</v>
      </c>
      <c r="T15" s="12">
        <v>21.9</v>
      </c>
      <c r="U15" s="12">
        <v>25.9</v>
      </c>
      <c r="V15" s="12">
        <v>185.8</v>
      </c>
      <c r="W15" s="12">
        <v>47.9</v>
      </c>
      <c r="X15" s="12">
        <v>49.1</v>
      </c>
      <c r="Y15" s="12">
        <v>27</v>
      </c>
      <c r="Z15" s="12">
        <v>106</v>
      </c>
      <c r="AA15" s="12">
        <v>41.7</v>
      </c>
      <c r="AB15" s="12">
        <v>14</v>
      </c>
      <c r="AC15" s="12">
        <v>5.9</v>
      </c>
      <c r="AD15" s="12">
        <v>27.5</v>
      </c>
      <c r="AE15" s="12">
        <v>104.2</v>
      </c>
      <c r="AF15" s="12">
        <v>4.1</v>
      </c>
      <c r="AG15" s="12">
        <v>16.8</v>
      </c>
      <c r="AH15" s="12">
        <v>39.3</v>
      </c>
      <c r="AI15" s="12">
        <v>26.7</v>
      </c>
      <c r="AJ15" s="12">
        <v>7.7</v>
      </c>
      <c r="AK15" s="12">
        <v>6.7</v>
      </c>
      <c r="AL15" s="12">
        <v>10.5</v>
      </c>
      <c r="AM15" s="12">
        <v>10</v>
      </c>
      <c r="AN15" s="12">
        <v>11.3</v>
      </c>
      <c r="AO15" s="12">
        <v>19.7</v>
      </c>
      <c r="AP15" s="12">
        <v>16.5</v>
      </c>
      <c r="AQ15" s="12">
        <v>65.7</v>
      </c>
      <c r="AR15" s="12">
        <v>8.6</v>
      </c>
      <c r="AS15" s="12">
        <v>12.8</v>
      </c>
      <c r="AT15" s="12">
        <v>19.1</v>
      </c>
      <c r="AU15" s="12">
        <v>23.3</v>
      </c>
      <c r="AV15" s="12">
        <v>20.2</v>
      </c>
      <c r="AW15" s="12">
        <v>34.1</v>
      </c>
      <c r="AX15" s="12">
        <v>33</v>
      </c>
      <c r="AY15" s="12">
        <v>5.8</v>
      </c>
      <c r="AZ15" s="12">
        <v>10</v>
      </c>
      <c r="BA15" s="12">
        <v>6.7</v>
      </c>
      <c r="BB15" s="12">
        <v>131.7</v>
      </c>
      <c r="BC15" s="12">
        <v>36.7</v>
      </c>
      <c r="BD15" s="12">
        <v>46.5</v>
      </c>
      <c r="BE15" s="12">
        <v>8.5</v>
      </c>
      <c r="BF15" s="12">
        <v>12.6</v>
      </c>
      <c r="BG15" s="12">
        <v>12.8</v>
      </c>
      <c r="BH15" s="12">
        <v>35.4</v>
      </c>
      <c r="BI15" s="12">
        <v>33.8</v>
      </c>
      <c r="BJ15" s="12">
        <v>23.8</v>
      </c>
      <c r="BK15" s="12">
        <v>22</v>
      </c>
      <c r="BL15" s="12">
        <v>35.5</v>
      </c>
      <c r="BM15" s="12">
        <v>3.3</v>
      </c>
      <c r="BN15" s="12">
        <v>26.9</v>
      </c>
      <c r="BO15" s="12">
        <v>31.6</v>
      </c>
      <c r="BP15" s="12">
        <v>32.3</v>
      </c>
      <c r="BQ15" s="12">
        <v>55</v>
      </c>
      <c r="BR15" s="12">
        <v>6.7</v>
      </c>
      <c r="BS15" s="12">
        <v>9.5</v>
      </c>
      <c r="BT15" s="12">
        <v>21.1</v>
      </c>
      <c r="BU15" s="12">
        <v>26.6</v>
      </c>
      <c r="BV15" s="12">
        <v>14.7</v>
      </c>
      <c r="BW15" s="12">
        <v>14.8</v>
      </c>
      <c r="BX15" s="12">
        <v>8.1</v>
      </c>
      <c r="BY15" s="12">
        <v>10</v>
      </c>
      <c r="BZ15" s="12">
        <v>4.2</v>
      </c>
      <c r="CA15" s="12">
        <v>5.4</v>
      </c>
      <c r="CB15" s="12">
        <v>16.8</v>
      </c>
      <c r="CC15" s="12">
        <v>4.3</v>
      </c>
      <c r="CD15" s="12">
        <v>34.4</v>
      </c>
      <c r="CE15" s="12">
        <v>21.5</v>
      </c>
      <c r="CF15" s="12">
        <v>71</v>
      </c>
      <c r="CG15" s="12">
        <v>60.6</v>
      </c>
      <c r="CH15" s="12">
        <v>75.8</v>
      </c>
      <c r="CI15" s="12">
        <v>40.6</v>
      </c>
      <c r="CJ15" s="12">
        <v>101.8</v>
      </c>
      <c r="CK15" s="12">
        <v>15.7</v>
      </c>
      <c r="CL15" s="12">
        <v>155</v>
      </c>
      <c r="CM15" s="12">
        <v>1003.5</v>
      </c>
      <c r="CN15" s="12">
        <v>219.7</v>
      </c>
      <c r="CO15" s="12">
        <v>143.8</v>
      </c>
      <c r="CP15" s="12">
        <v>24.9</v>
      </c>
      <c r="CQ15" s="12">
        <v>12</v>
      </c>
      <c r="CR15" s="12">
        <v>21.6</v>
      </c>
      <c r="CS15" s="12">
        <v>11.7</v>
      </c>
      <c r="CT15" s="12">
        <v>69.3</v>
      </c>
      <c r="CU15" s="12">
        <v>81.1</v>
      </c>
      <c r="CV15" s="12">
        <v>189.5</v>
      </c>
      <c r="CW15" s="12">
        <v>81.2</v>
      </c>
      <c r="CX15" s="12">
        <v>164.2</v>
      </c>
      <c r="CY15" s="12">
        <v>86.8</v>
      </c>
      <c r="CZ15" s="12">
        <v>0</v>
      </c>
      <c r="DA15" s="12"/>
      <c r="DB15" s="12">
        <f t="shared" si="0"/>
        <v>6693.900000000001</v>
      </c>
      <c r="DC15" s="12">
        <v>4567.9</v>
      </c>
      <c r="DD15" s="12">
        <v>672.1</v>
      </c>
      <c r="DE15" s="12">
        <v>25</v>
      </c>
      <c r="DF15" s="12">
        <v>-7.1</v>
      </c>
      <c r="DG15" s="12">
        <v>400.7</v>
      </c>
      <c r="DH15" s="12">
        <f t="shared" si="1"/>
        <v>5658.599999999999</v>
      </c>
      <c r="DI15" s="12">
        <f t="shared" si="2"/>
        <v>12352.5</v>
      </c>
    </row>
    <row r="16" spans="1:113" ht="18">
      <c r="A16" s="4">
        <v>7</v>
      </c>
      <c r="B16" s="4" t="s">
        <v>27</v>
      </c>
      <c r="C16" s="12">
        <v>88.7</v>
      </c>
      <c r="D16" s="12">
        <v>2.9</v>
      </c>
      <c r="E16" s="12">
        <v>7.3</v>
      </c>
      <c r="F16" s="12">
        <v>0</v>
      </c>
      <c r="G16" s="12">
        <v>1.9</v>
      </c>
      <c r="H16" s="12">
        <v>69.5</v>
      </c>
      <c r="I16" s="12">
        <v>212.7</v>
      </c>
      <c r="J16" s="12">
        <v>1.1</v>
      </c>
      <c r="K16" s="12">
        <v>5</v>
      </c>
      <c r="L16" s="12">
        <v>116.3</v>
      </c>
      <c r="M16" s="12">
        <v>15.9</v>
      </c>
      <c r="N16" s="12">
        <v>20.4</v>
      </c>
      <c r="O16" s="12">
        <v>0.3</v>
      </c>
      <c r="P16" s="12">
        <v>38.4</v>
      </c>
      <c r="Q16" s="12">
        <v>13</v>
      </c>
      <c r="R16" s="12">
        <v>22.4</v>
      </c>
      <c r="S16" s="12">
        <v>55.9</v>
      </c>
      <c r="T16" s="12">
        <v>37.9</v>
      </c>
      <c r="U16" s="12">
        <v>38.2</v>
      </c>
      <c r="V16" s="12">
        <v>103.6</v>
      </c>
      <c r="W16" s="12">
        <v>25.5</v>
      </c>
      <c r="X16" s="12">
        <v>13.4</v>
      </c>
      <c r="Y16" s="12">
        <v>12</v>
      </c>
      <c r="Z16" s="12">
        <v>19.5</v>
      </c>
      <c r="AA16" s="12">
        <v>12.5</v>
      </c>
      <c r="AB16" s="12">
        <v>4.6</v>
      </c>
      <c r="AC16" s="12">
        <v>2.2</v>
      </c>
      <c r="AD16" s="12">
        <v>6.6</v>
      </c>
      <c r="AE16" s="12">
        <v>60.5</v>
      </c>
      <c r="AF16" s="12">
        <v>1.3</v>
      </c>
      <c r="AG16" s="12">
        <v>12.2</v>
      </c>
      <c r="AH16" s="12">
        <v>21.2</v>
      </c>
      <c r="AI16" s="12">
        <v>10</v>
      </c>
      <c r="AJ16" s="12">
        <v>4.1</v>
      </c>
      <c r="AK16" s="12">
        <v>2.3</v>
      </c>
      <c r="AL16" s="12">
        <v>4.5</v>
      </c>
      <c r="AM16" s="12">
        <v>3.6</v>
      </c>
      <c r="AN16" s="12">
        <v>3.3</v>
      </c>
      <c r="AO16" s="12">
        <v>8.4</v>
      </c>
      <c r="AP16" s="12">
        <v>7.1</v>
      </c>
      <c r="AQ16" s="12">
        <v>23.6</v>
      </c>
      <c r="AR16" s="12">
        <v>6.9</v>
      </c>
      <c r="AS16" s="12">
        <v>2.6</v>
      </c>
      <c r="AT16" s="12">
        <v>5.4</v>
      </c>
      <c r="AU16" s="12">
        <v>10.2</v>
      </c>
      <c r="AV16" s="12">
        <v>7.6</v>
      </c>
      <c r="AW16" s="12">
        <v>10</v>
      </c>
      <c r="AX16" s="12">
        <v>7.4</v>
      </c>
      <c r="AY16" s="12">
        <v>3.2</v>
      </c>
      <c r="AZ16" s="12">
        <v>3.9</v>
      </c>
      <c r="BA16" s="12">
        <v>3.4</v>
      </c>
      <c r="BB16" s="12">
        <v>65.4</v>
      </c>
      <c r="BC16" s="12">
        <v>5.3</v>
      </c>
      <c r="BD16" s="12">
        <v>21.1</v>
      </c>
      <c r="BE16" s="12">
        <v>3.6</v>
      </c>
      <c r="BF16" s="12">
        <v>5</v>
      </c>
      <c r="BG16" s="12">
        <v>9.2</v>
      </c>
      <c r="BH16" s="12">
        <v>6.6</v>
      </c>
      <c r="BI16" s="12">
        <v>8.6</v>
      </c>
      <c r="BJ16" s="12">
        <v>8.9</v>
      </c>
      <c r="BK16" s="12">
        <v>4.5</v>
      </c>
      <c r="BL16" s="12">
        <v>32.8</v>
      </c>
      <c r="BM16" s="12">
        <v>20.9</v>
      </c>
      <c r="BN16" s="12">
        <v>5.6</v>
      </c>
      <c r="BO16" s="12">
        <v>6.3</v>
      </c>
      <c r="BP16" s="12">
        <v>18.9</v>
      </c>
      <c r="BQ16" s="12">
        <v>51.9</v>
      </c>
      <c r="BR16" s="12">
        <v>1.1</v>
      </c>
      <c r="BS16" s="12">
        <v>2.9</v>
      </c>
      <c r="BT16" s="12">
        <v>2.4</v>
      </c>
      <c r="BU16" s="12">
        <v>1.9</v>
      </c>
      <c r="BV16" s="12">
        <v>6.5</v>
      </c>
      <c r="BW16" s="12">
        <v>10.9</v>
      </c>
      <c r="BX16" s="12">
        <v>3.3</v>
      </c>
      <c r="BY16" s="12">
        <v>2.6</v>
      </c>
      <c r="BZ16" s="12">
        <v>2</v>
      </c>
      <c r="CA16" s="12">
        <v>1.4</v>
      </c>
      <c r="CB16" s="12">
        <v>5.6</v>
      </c>
      <c r="CC16" s="12">
        <v>1.9</v>
      </c>
      <c r="CD16" s="12">
        <v>7.6</v>
      </c>
      <c r="CE16" s="12">
        <v>4.7</v>
      </c>
      <c r="CF16" s="12">
        <v>68</v>
      </c>
      <c r="CG16" s="12">
        <v>20.1</v>
      </c>
      <c r="CH16" s="12">
        <v>18.8</v>
      </c>
      <c r="CI16" s="12">
        <v>17.5</v>
      </c>
      <c r="CJ16" s="12">
        <v>24.7</v>
      </c>
      <c r="CK16" s="12">
        <v>6</v>
      </c>
      <c r="CL16" s="12">
        <v>75.3</v>
      </c>
      <c r="CM16" s="12">
        <v>544.2</v>
      </c>
      <c r="CN16" s="12">
        <v>150.8</v>
      </c>
      <c r="CO16" s="12">
        <v>34.2</v>
      </c>
      <c r="CP16" s="12">
        <v>7</v>
      </c>
      <c r="CQ16" s="12">
        <v>7.7</v>
      </c>
      <c r="CR16" s="12">
        <v>9.9</v>
      </c>
      <c r="CS16" s="12">
        <v>13.9</v>
      </c>
      <c r="CT16" s="12">
        <v>22.9</v>
      </c>
      <c r="CU16" s="12">
        <v>21.5</v>
      </c>
      <c r="CV16" s="12">
        <v>215.2</v>
      </c>
      <c r="CW16" s="12">
        <v>79.7</v>
      </c>
      <c r="CX16" s="12">
        <v>95.9</v>
      </c>
      <c r="CY16" s="12">
        <v>64.3</v>
      </c>
      <c r="CZ16" s="12">
        <v>0</v>
      </c>
      <c r="DA16" s="12"/>
      <c r="DB16" s="12">
        <f t="shared" si="0"/>
        <v>2997.4</v>
      </c>
      <c r="DC16" s="12">
        <v>3425.7</v>
      </c>
      <c r="DD16" s="12">
        <v>371</v>
      </c>
      <c r="DE16" s="12">
        <v>0</v>
      </c>
      <c r="DF16" s="12">
        <v>0</v>
      </c>
      <c r="DG16" s="12">
        <v>3.1</v>
      </c>
      <c r="DH16" s="12">
        <f t="shared" si="1"/>
        <v>3799.7999999999997</v>
      </c>
      <c r="DI16" s="12">
        <f t="shared" si="2"/>
        <v>6797.200000000001</v>
      </c>
    </row>
    <row r="17" spans="1:113" ht="18">
      <c r="A17" s="4">
        <v>8</v>
      </c>
      <c r="B17" s="4" t="s">
        <v>28</v>
      </c>
      <c r="C17" s="12">
        <v>82.2</v>
      </c>
      <c r="D17" s="12">
        <v>4.7</v>
      </c>
      <c r="E17" s="12">
        <v>0</v>
      </c>
      <c r="F17" s="12">
        <v>0</v>
      </c>
      <c r="G17" s="12">
        <v>27.2</v>
      </c>
      <c r="H17" s="12">
        <v>78.4</v>
      </c>
      <c r="I17" s="12">
        <v>0</v>
      </c>
      <c r="J17" s="12">
        <v>47.7</v>
      </c>
      <c r="K17" s="12">
        <v>0.3</v>
      </c>
      <c r="L17" s="12">
        <v>34</v>
      </c>
      <c r="M17" s="12">
        <v>6.4</v>
      </c>
      <c r="N17" s="12">
        <v>4.7</v>
      </c>
      <c r="O17" s="12">
        <v>0</v>
      </c>
      <c r="P17" s="12">
        <v>2.9</v>
      </c>
      <c r="Q17" s="12">
        <v>2</v>
      </c>
      <c r="R17" s="12">
        <v>35.2</v>
      </c>
      <c r="S17" s="12">
        <v>5.7</v>
      </c>
      <c r="T17" s="12">
        <v>2.9</v>
      </c>
      <c r="U17" s="12">
        <v>26.1</v>
      </c>
      <c r="V17" s="12">
        <v>26.6</v>
      </c>
      <c r="W17" s="12">
        <v>11.2</v>
      </c>
      <c r="X17" s="12">
        <v>7.6</v>
      </c>
      <c r="Y17" s="12">
        <v>5</v>
      </c>
      <c r="Z17" s="12">
        <v>8.2</v>
      </c>
      <c r="AA17" s="12">
        <v>11.4</v>
      </c>
      <c r="AB17" s="12">
        <v>5.5</v>
      </c>
      <c r="AC17" s="12">
        <v>1.8</v>
      </c>
      <c r="AD17" s="12">
        <v>7.1</v>
      </c>
      <c r="AE17" s="12">
        <v>7.7</v>
      </c>
      <c r="AF17" s="12">
        <v>0</v>
      </c>
      <c r="AG17" s="12">
        <v>0.2</v>
      </c>
      <c r="AH17" s="12">
        <v>0.9</v>
      </c>
      <c r="AI17" s="12">
        <v>0.7</v>
      </c>
      <c r="AJ17" s="12">
        <v>0.9</v>
      </c>
      <c r="AK17" s="12">
        <v>1</v>
      </c>
      <c r="AL17" s="12">
        <v>0</v>
      </c>
      <c r="AM17" s="12">
        <v>1.2</v>
      </c>
      <c r="AN17" s="12">
        <v>14.4</v>
      </c>
      <c r="AO17" s="12">
        <v>0.5</v>
      </c>
      <c r="AP17" s="12">
        <v>0.9</v>
      </c>
      <c r="AQ17" s="12">
        <v>1.3</v>
      </c>
      <c r="AR17" s="12">
        <v>0</v>
      </c>
      <c r="AS17" s="12">
        <v>1.1</v>
      </c>
      <c r="AT17" s="12">
        <v>0.8</v>
      </c>
      <c r="AU17" s="12">
        <v>0</v>
      </c>
      <c r="AV17" s="12">
        <v>0.9</v>
      </c>
      <c r="AW17" s="12">
        <v>1</v>
      </c>
      <c r="AX17" s="12">
        <v>2.2</v>
      </c>
      <c r="AY17" s="12">
        <v>0</v>
      </c>
      <c r="AZ17" s="12">
        <v>0.1</v>
      </c>
      <c r="BA17" s="12">
        <v>0</v>
      </c>
      <c r="BB17" s="12">
        <v>12.3</v>
      </c>
      <c r="BC17" s="12">
        <v>15.1</v>
      </c>
      <c r="BD17" s="12">
        <v>16.5</v>
      </c>
      <c r="BE17" s="12">
        <v>4.6</v>
      </c>
      <c r="BF17" s="12">
        <v>5.3</v>
      </c>
      <c r="BG17" s="12">
        <v>1.5</v>
      </c>
      <c r="BH17" s="12">
        <v>9.4</v>
      </c>
      <c r="BI17" s="12">
        <v>11.3</v>
      </c>
      <c r="BJ17" s="12">
        <v>17.5</v>
      </c>
      <c r="BK17" s="12">
        <v>0.9</v>
      </c>
      <c r="BL17" s="12">
        <v>2.8</v>
      </c>
      <c r="BM17" s="12">
        <v>4.7</v>
      </c>
      <c r="BN17" s="12">
        <v>1.7</v>
      </c>
      <c r="BO17" s="12">
        <v>0.9</v>
      </c>
      <c r="BP17" s="12">
        <v>4.3</v>
      </c>
      <c r="BQ17" s="12">
        <v>16.4</v>
      </c>
      <c r="BR17" s="12">
        <v>3.7</v>
      </c>
      <c r="BS17" s="12">
        <v>0.4</v>
      </c>
      <c r="BT17" s="12">
        <v>2.5</v>
      </c>
      <c r="BU17" s="12">
        <v>0.5</v>
      </c>
      <c r="BV17" s="12">
        <v>0.7</v>
      </c>
      <c r="BW17" s="12">
        <v>4.4</v>
      </c>
      <c r="BX17" s="12">
        <v>1</v>
      </c>
      <c r="BY17" s="12">
        <v>0.2</v>
      </c>
      <c r="BZ17" s="12">
        <v>0</v>
      </c>
      <c r="CA17" s="12">
        <v>0</v>
      </c>
      <c r="CB17" s="12">
        <v>0</v>
      </c>
      <c r="CC17" s="12">
        <v>0</v>
      </c>
      <c r="CD17" s="12">
        <v>0.5</v>
      </c>
      <c r="CE17" s="12">
        <v>0</v>
      </c>
      <c r="CF17" s="12">
        <v>8.3</v>
      </c>
      <c r="CG17" s="12">
        <v>3.8</v>
      </c>
      <c r="CH17" s="12">
        <v>10.2</v>
      </c>
      <c r="CI17" s="12">
        <v>1.9</v>
      </c>
      <c r="CJ17" s="12">
        <v>2.8</v>
      </c>
      <c r="CK17" s="12">
        <v>0.1</v>
      </c>
      <c r="CL17" s="12">
        <v>24</v>
      </c>
      <c r="CM17" s="12">
        <v>106.9</v>
      </c>
      <c r="CN17" s="12">
        <v>14.7</v>
      </c>
      <c r="CO17" s="12">
        <v>2</v>
      </c>
      <c r="CP17" s="12">
        <v>2.9</v>
      </c>
      <c r="CQ17" s="12">
        <v>0.8</v>
      </c>
      <c r="CR17" s="12">
        <v>0.9</v>
      </c>
      <c r="CS17" s="12">
        <v>9.8</v>
      </c>
      <c r="CT17" s="12">
        <v>2.6</v>
      </c>
      <c r="CU17" s="12">
        <v>6</v>
      </c>
      <c r="CV17" s="12">
        <v>26.6</v>
      </c>
      <c r="CW17" s="12">
        <v>8.4</v>
      </c>
      <c r="CX17" s="12">
        <v>25.8</v>
      </c>
      <c r="CY17" s="12">
        <v>36.2</v>
      </c>
      <c r="CZ17" s="12">
        <v>0</v>
      </c>
      <c r="DA17" s="12"/>
      <c r="DB17" s="12">
        <f t="shared" si="0"/>
        <v>914.3999999999996</v>
      </c>
      <c r="DC17" s="12">
        <v>469.7</v>
      </c>
      <c r="DD17" s="12">
        <v>171.7</v>
      </c>
      <c r="DE17" s="12">
        <v>0</v>
      </c>
      <c r="DF17" s="12">
        <v>0</v>
      </c>
      <c r="DG17" s="12">
        <v>0</v>
      </c>
      <c r="DH17" s="12">
        <f t="shared" si="1"/>
        <v>641.4</v>
      </c>
      <c r="DI17" s="12">
        <f t="shared" si="2"/>
        <v>1555.7999999999997</v>
      </c>
    </row>
    <row r="18" spans="1:113" ht="18" customHeight="1">
      <c r="A18" s="4">
        <v>9</v>
      </c>
      <c r="B18" s="4" t="s">
        <v>29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9.5</v>
      </c>
      <c r="L18" s="12">
        <v>259.3</v>
      </c>
      <c r="M18" s="12">
        <v>82.5</v>
      </c>
      <c r="N18" s="12">
        <v>255.7</v>
      </c>
      <c r="O18" s="12">
        <v>0</v>
      </c>
      <c r="P18" s="12">
        <v>0</v>
      </c>
      <c r="Q18" s="12">
        <v>0</v>
      </c>
      <c r="R18" s="12">
        <v>15.5</v>
      </c>
      <c r="S18" s="12">
        <v>0</v>
      </c>
      <c r="T18" s="12">
        <v>38</v>
      </c>
      <c r="U18" s="12">
        <v>57.6</v>
      </c>
      <c r="V18" s="12">
        <v>11.4</v>
      </c>
      <c r="W18" s="12">
        <v>0</v>
      </c>
      <c r="X18" s="12">
        <v>0</v>
      </c>
      <c r="Y18" s="12">
        <v>28.7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1.1</v>
      </c>
      <c r="AF18" s="12">
        <v>0</v>
      </c>
      <c r="AG18" s="12">
        <v>0</v>
      </c>
      <c r="AH18" s="12">
        <v>0</v>
      </c>
      <c r="AI18" s="12">
        <v>0.5</v>
      </c>
      <c r="AJ18" s="12">
        <v>0.5</v>
      </c>
      <c r="AK18" s="12">
        <v>0</v>
      </c>
      <c r="AL18" s="12">
        <v>11.6</v>
      </c>
      <c r="AM18" s="12">
        <v>0</v>
      </c>
      <c r="AN18" s="12">
        <v>0</v>
      </c>
      <c r="AO18" s="12">
        <v>1.5</v>
      </c>
      <c r="AP18" s="12">
        <v>0</v>
      </c>
      <c r="AQ18" s="12">
        <v>3.4</v>
      </c>
      <c r="AR18" s="12">
        <v>0</v>
      </c>
      <c r="AS18" s="12">
        <v>0</v>
      </c>
      <c r="AT18" s="12">
        <v>0</v>
      </c>
      <c r="AU18" s="12">
        <v>3.2</v>
      </c>
      <c r="AV18" s="12">
        <v>0</v>
      </c>
      <c r="AW18" s="12">
        <v>0</v>
      </c>
      <c r="AX18" s="12">
        <v>1.5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1.8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3.1</v>
      </c>
      <c r="BM18" s="12">
        <v>0</v>
      </c>
      <c r="BN18" s="12">
        <v>0</v>
      </c>
      <c r="BO18" s="12">
        <v>0</v>
      </c>
      <c r="BP18" s="12">
        <v>0.1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18.1</v>
      </c>
      <c r="CG18" s="12">
        <v>0</v>
      </c>
      <c r="CH18" s="12">
        <v>0.2</v>
      </c>
      <c r="CI18" s="12">
        <v>0</v>
      </c>
      <c r="CJ18" s="12">
        <v>0</v>
      </c>
      <c r="CK18" s="12">
        <v>0</v>
      </c>
      <c r="CL18" s="12">
        <v>40.9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/>
      <c r="DB18" s="12">
        <f t="shared" si="0"/>
        <v>845.7000000000002</v>
      </c>
      <c r="DC18" s="12">
        <v>0</v>
      </c>
      <c r="DD18" s="12">
        <v>32.9</v>
      </c>
      <c r="DE18" s="12">
        <v>0</v>
      </c>
      <c r="DF18" s="12">
        <v>4.8</v>
      </c>
      <c r="DG18" s="12">
        <v>1281.1</v>
      </c>
      <c r="DH18" s="12">
        <f t="shared" si="1"/>
        <v>1318.8</v>
      </c>
      <c r="DI18" s="12">
        <f t="shared" si="2"/>
        <v>2164.5</v>
      </c>
    </row>
    <row r="19" spans="1:113" s="15" customFormat="1" ht="22.5" customHeight="1">
      <c r="A19" s="13">
        <v>10</v>
      </c>
      <c r="B19" s="13" t="s">
        <v>97</v>
      </c>
      <c r="C19" s="14">
        <v>6.4</v>
      </c>
      <c r="D19" s="14">
        <v>0</v>
      </c>
      <c r="E19" s="14">
        <v>229.7</v>
      </c>
      <c r="F19" s="14">
        <v>23.5</v>
      </c>
      <c r="G19" s="14">
        <v>0</v>
      </c>
      <c r="H19" s="14">
        <v>13.3</v>
      </c>
      <c r="I19" s="14">
        <v>18.6</v>
      </c>
      <c r="J19" s="14">
        <v>8.4</v>
      </c>
      <c r="K19" s="14">
        <v>1.4</v>
      </c>
      <c r="L19" s="14">
        <v>1930.3</v>
      </c>
      <c r="M19" s="14">
        <v>2.6</v>
      </c>
      <c r="N19" s="14">
        <v>199.1</v>
      </c>
      <c r="O19" s="14">
        <v>0</v>
      </c>
      <c r="P19" s="14">
        <v>0</v>
      </c>
      <c r="Q19" s="14">
        <v>0</v>
      </c>
      <c r="R19" s="14">
        <v>35.7</v>
      </c>
      <c r="S19" s="14">
        <v>4</v>
      </c>
      <c r="T19" s="14">
        <v>1.5</v>
      </c>
      <c r="U19" s="14">
        <v>0.6</v>
      </c>
      <c r="V19" s="14">
        <v>1.4</v>
      </c>
      <c r="W19" s="14">
        <v>0.5</v>
      </c>
      <c r="X19" s="14">
        <v>0</v>
      </c>
      <c r="Y19" s="14">
        <v>0</v>
      </c>
      <c r="Z19" s="14">
        <v>0.5</v>
      </c>
      <c r="AA19" s="14">
        <v>0.8</v>
      </c>
      <c r="AB19" s="14">
        <v>0</v>
      </c>
      <c r="AC19" s="14">
        <v>0</v>
      </c>
      <c r="AD19" s="14">
        <v>0</v>
      </c>
      <c r="AE19" s="14">
        <v>436.5</v>
      </c>
      <c r="AF19" s="14">
        <v>32.1</v>
      </c>
      <c r="AG19" s="14">
        <v>416.2</v>
      </c>
      <c r="AH19" s="14">
        <v>410.9</v>
      </c>
      <c r="AI19" s="14">
        <v>393.8</v>
      </c>
      <c r="AJ19" s="14">
        <v>46.4</v>
      </c>
      <c r="AK19" s="14">
        <v>21.7</v>
      </c>
      <c r="AL19" s="14">
        <v>56.9</v>
      </c>
      <c r="AM19" s="14">
        <v>37.3</v>
      </c>
      <c r="AN19" s="14">
        <v>50.2</v>
      </c>
      <c r="AO19" s="14">
        <v>207.5</v>
      </c>
      <c r="AP19" s="14">
        <v>61.8</v>
      </c>
      <c r="AQ19" s="14">
        <v>369.9</v>
      </c>
      <c r="AR19" s="14">
        <v>25.8</v>
      </c>
      <c r="AS19" s="14">
        <v>23.1</v>
      </c>
      <c r="AT19" s="14">
        <v>27.5</v>
      </c>
      <c r="AU19" s="14">
        <v>88.7</v>
      </c>
      <c r="AV19" s="14">
        <v>38.2</v>
      </c>
      <c r="AW19" s="14">
        <v>25.9</v>
      </c>
      <c r="AX19" s="14">
        <v>17.3</v>
      </c>
      <c r="AY19" s="14">
        <v>0.4</v>
      </c>
      <c r="AZ19" s="14">
        <v>72.3</v>
      </c>
      <c r="BA19" s="14">
        <v>18.8</v>
      </c>
      <c r="BB19" s="14">
        <v>496.6</v>
      </c>
      <c r="BC19" s="14">
        <v>78.1</v>
      </c>
      <c r="BD19" s="14">
        <v>25.8</v>
      </c>
      <c r="BE19" s="14">
        <v>35.6</v>
      </c>
      <c r="BF19" s="14">
        <v>32.9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0.1</v>
      </c>
      <c r="BZ19" s="14">
        <v>0</v>
      </c>
      <c r="CA19" s="14">
        <v>0</v>
      </c>
      <c r="CB19" s="14">
        <v>0</v>
      </c>
      <c r="CC19" s="14">
        <v>0</v>
      </c>
      <c r="CD19" s="14">
        <v>19</v>
      </c>
      <c r="CE19" s="14">
        <v>45.5</v>
      </c>
      <c r="CF19" s="14">
        <v>0.8</v>
      </c>
      <c r="CG19" s="14">
        <v>7.5</v>
      </c>
      <c r="CH19" s="14">
        <v>0.9</v>
      </c>
      <c r="CI19" s="14">
        <v>58.7</v>
      </c>
      <c r="CJ19" s="14">
        <v>17.6</v>
      </c>
      <c r="CK19" s="14">
        <v>20.6</v>
      </c>
      <c r="CL19" s="14">
        <v>663.7</v>
      </c>
      <c r="CM19" s="14">
        <v>0</v>
      </c>
      <c r="CN19" s="14">
        <v>0</v>
      </c>
      <c r="CO19" s="14">
        <v>30.4</v>
      </c>
      <c r="CP19" s="14">
        <v>52</v>
      </c>
      <c r="CQ19" s="14">
        <v>0</v>
      </c>
      <c r="CR19" s="14">
        <v>0</v>
      </c>
      <c r="CS19" s="14">
        <v>0</v>
      </c>
      <c r="CT19" s="14">
        <v>4</v>
      </c>
      <c r="CU19" s="14">
        <v>15.1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/>
      <c r="DB19" s="14">
        <f t="shared" si="0"/>
        <v>6962.4</v>
      </c>
      <c r="DC19" s="14">
        <v>0.4</v>
      </c>
      <c r="DD19" s="14">
        <v>14.8</v>
      </c>
      <c r="DE19" s="14">
        <v>0</v>
      </c>
      <c r="DF19" s="14">
        <v>29</v>
      </c>
      <c r="DG19" s="14">
        <v>1593.5</v>
      </c>
      <c r="DH19" s="14">
        <f t="shared" si="1"/>
        <v>1637.7</v>
      </c>
      <c r="DI19" s="14">
        <f t="shared" si="2"/>
        <v>8600.099999999999</v>
      </c>
    </row>
    <row r="20" spans="1:113" ht="22.5" customHeight="1">
      <c r="A20" s="4">
        <v>11</v>
      </c>
      <c r="B20" s="4" t="s">
        <v>30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2.3</v>
      </c>
      <c r="I20" s="12">
        <v>0.1</v>
      </c>
      <c r="J20" s="12">
        <v>0.6</v>
      </c>
      <c r="K20" s="12">
        <v>0</v>
      </c>
      <c r="L20" s="12">
        <v>47.5</v>
      </c>
      <c r="M20" s="12">
        <v>511.5</v>
      </c>
      <c r="N20" s="12">
        <v>17.5</v>
      </c>
      <c r="O20" s="12">
        <v>0</v>
      </c>
      <c r="P20" s="12">
        <v>0</v>
      </c>
      <c r="Q20" s="12">
        <v>0</v>
      </c>
      <c r="R20" s="12">
        <v>3.3</v>
      </c>
      <c r="S20" s="12">
        <v>6.2</v>
      </c>
      <c r="T20" s="12">
        <v>0.8</v>
      </c>
      <c r="U20" s="12">
        <v>0.4</v>
      </c>
      <c r="V20" s="12">
        <v>0.1</v>
      </c>
      <c r="W20" s="12">
        <v>0</v>
      </c>
      <c r="X20" s="12">
        <v>0.8</v>
      </c>
      <c r="Y20" s="12">
        <v>8.6</v>
      </c>
      <c r="Z20" s="12">
        <v>5.2</v>
      </c>
      <c r="AA20" s="12">
        <v>0</v>
      </c>
      <c r="AB20" s="12">
        <v>0</v>
      </c>
      <c r="AC20" s="12">
        <v>0</v>
      </c>
      <c r="AD20" s="12">
        <v>0</v>
      </c>
      <c r="AE20" s="12">
        <v>93.9</v>
      </c>
      <c r="AF20" s="12">
        <v>96.3</v>
      </c>
      <c r="AG20" s="12">
        <v>160.4</v>
      </c>
      <c r="AH20" s="12">
        <v>79.8</v>
      </c>
      <c r="AI20" s="12">
        <v>22.7</v>
      </c>
      <c r="AJ20" s="12">
        <v>0.3</v>
      </c>
      <c r="AK20" s="12">
        <v>3.4</v>
      </c>
      <c r="AL20" s="12">
        <v>5.2</v>
      </c>
      <c r="AM20" s="12">
        <v>48.3</v>
      </c>
      <c r="AN20" s="12">
        <v>2.9</v>
      </c>
      <c r="AO20" s="12">
        <v>10.4</v>
      </c>
      <c r="AP20" s="12">
        <v>3.7</v>
      </c>
      <c r="AQ20" s="12">
        <v>52.2</v>
      </c>
      <c r="AR20" s="12">
        <v>9.2</v>
      </c>
      <c r="AS20" s="12">
        <v>4.4</v>
      </c>
      <c r="AT20" s="12">
        <v>48.2</v>
      </c>
      <c r="AU20" s="12">
        <v>12.1</v>
      </c>
      <c r="AV20" s="12">
        <v>23.8</v>
      </c>
      <c r="AW20" s="12">
        <v>22.7</v>
      </c>
      <c r="AX20" s="12">
        <v>18.7</v>
      </c>
      <c r="AY20" s="12">
        <v>7.2</v>
      </c>
      <c r="AZ20" s="12">
        <v>14.4</v>
      </c>
      <c r="BA20" s="12">
        <v>17.9</v>
      </c>
      <c r="BB20" s="12">
        <v>90.5</v>
      </c>
      <c r="BC20" s="12">
        <v>6</v>
      </c>
      <c r="BD20" s="12">
        <v>35.3</v>
      </c>
      <c r="BE20" s="12">
        <v>6.3</v>
      </c>
      <c r="BF20" s="12">
        <v>8.6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0.8</v>
      </c>
      <c r="CC20" s="12">
        <v>0</v>
      </c>
      <c r="CD20" s="12">
        <v>5.1</v>
      </c>
      <c r="CE20" s="12">
        <v>16.7</v>
      </c>
      <c r="CF20" s="12">
        <v>0</v>
      </c>
      <c r="CG20" s="12">
        <v>4.8</v>
      </c>
      <c r="CH20" s="12">
        <v>6.7</v>
      </c>
      <c r="CI20" s="12">
        <v>0.7</v>
      </c>
      <c r="CJ20" s="12">
        <v>6.4</v>
      </c>
      <c r="CK20" s="12">
        <v>22.7</v>
      </c>
      <c r="CL20" s="12">
        <v>35.8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/>
      <c r="DB20" s="12">
        <f t="shared" si="0"/>
        <v>1609.4000000000005</v>
      </c>
      <c r="DC20" s="12">
        <v>0</v>
      </c>
      <c r="DD20" s="12">
        <v>0.9</v>
      </c>
      <c r="DE20" s="12">
        <v>0</v>
      </c>
      <c r="DF20" s="12">
        <v>8.4</v>
      </c>
      <c r="DG20" s="12">
        <v>405.5</v>
      </c>
      <c r="DH20" s="12">
        <f t="shared" si="1"/>
        <v>414.8</v>
      </c>
      <c r="DI20" s="12">
        <f t="shared" si="2"/>
        <v>2024.2000000000007</v>
      </c>
    </row>
    <row r="21" spans="1:113" ht="18">
      <c r="A21" s="4">
        <v>12</v>
      </c>
      <c r="B21" s="4" t="s">
        <v>31</v>
      </c>
      <c r="C21" s="12">
        <v>11.6</v>
      </c>
      <c r="D21" s="12">
        <v>0</v>
      </c>
      <c r="E21" s="12">
        <v>0</v>
      </c>
      <c r="F21" s="12">
        <v>0</v>
      </c>
      <c r="G21" s="12">
        <v>0</v>
      </c>
      <c r="H21" s="12">
        <v>7</v>
      </c>
      <c r="I21" s="12">
        <v>0.7</v>
      </c>
      <c r="J21" s="12">
        <v>0.8</v>
      </c>
      <c r="K21" s="12">
        <v>0</v>
      </c>
      <c r="L21" s="12">
        <v>208.1</v>
      </c>
      <c r="M21" s="12">
        <v>18.1</v>
      </c>
      <c r="N21" s="12">
        <v>562.3</v>
      </c>
      <c r="O21" s="12">
        <v>0</v>
      </c>
      <c r="P21" s="12">
        <v>0</v>
      </c>
      <c r="Q21" s="12">
        <v>0</v>
      </c>
      <c r="R21" s="12">
        <v>2.2</v>
      </c>
      <c r="S21" s="12">
        <v>1.2</v>
      </c>
      <c r="T21" s="12">
        <v>6.3</v>
      </c>
      <c r="U21" s="12">
        <v>92.3</v>
      </c>
      <c r="V21" s="12">
        <v>0</v>
      </c>
      <c r="W21" s="12">
        <v>0.6</v>
      </c>
      <c r="X21" s="12">
        <v>0.7</v>
      </c>
      <c r="Y21" s="12">
        <v>14.9</v>
      </c>
      <c r="Z21" s="12">
        <v>35.2</v>
      </c>
      <c r="AA21" s="12">
        <v>0</v>
      </c>
      <c r="AB21" s="12">
        <v>0</v>
      </c>
      <c r="AC21" s="12">
        <v>18.7</v>
      </c>
      <c r="AD21" s="12">
        <v>0</v>
      </c>
      <c r="AE21" s="12">
        <v>218.3</v>
      </c>
      <c r="AF21" s="12">
        <v>4.5</v>
      </c>
      <c r="AG21" s="12">
        <v>12</v>
      </c>
      <c r="AH21" s="12">
        <v>168.5</v>
      </c>
      <c r="AI21" s="12">
        <v>52.7</v>
      </c>
      <c r="AJ21" s="12">
        <v>0.5</v>
      </c>
      <c r="AK21" s="12">
        <v>3.4</v>
      </c>
      <c r="AL21" s="12">
        <v>5.6</v>
      </c>
      <c r="AM21" s="12">
        <v>4.3</v>
      </c>
      <c r="AN21" s="12">
        <v>13</v>
      </c>
      <c r="AO21" s="12">
        <v>13.5</v>
      </c>
      <c r="AP21" s="12">
        <v>14.9</v>
      </c>
      <c r="AQ21" s="12">
        <v>84.7</v>
      </c>
      <c r="AR21" s="12">
        <v>15.9</v>
      </c>
      <c r="AS21" s="12">
        <v>3.7</v>
      </c>
      <c r="AT21" s="12">
        <v>265</v>
      </c>
      <c r="AU21" s="12">
        <v>80.3</v>
      </c>
      <c r="AV21" s="12">
        <v>40.5</v>
      </c>
      <c r="AW21" s="12">
        <v>29.6</v>
      </c>
      <c r="AX21" s="12">
        <v>82.9</v>
      </c>
      <c r="AY21" s="12">
        <v>6.4</v>
      </c>
      <c r="AZ21" s="12">
        <v>15.4</v>
      </c>
      <c r="BA21" s="12">
        <v>21.5</v>
      </c>
      <c r="BB21" s="12">
        <v>85.6</v>
      </c>
      <c r="BC21" s="12">
        <v>7.1</v>
      </c>
      <c r="BD21" s="12">
        <v>58</v>
      </c>
      <c r="BE21" s="12">
        <v>3.3</v>
      </c>
      <c r="BF21" s="12">
        <v>44.7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3.3</v>
      </c>
      <c r="CE21" s="12">
        <v>3.9</v>
      </c>
      <c r="CF21" s="12">
        <v>0</v>
      </c>
      <c r="CG21" s="12">
        <v>2.3</v>
      </c>
      <c r="CH21" s="12">
        <v>8.7</v>
      </c>
      <c r="CI21" s="12">
        <v>1.2</v>
      </c>
      <c r="CJ21" s="12">
        <v>16.6</v>
      </c>
      <c r="CK21" s="12">
        <v>203.6</v>
      </c>
      <c r="CL21" s="12">
        <v>64.4</v>
      </c>
      <c r="CM21" s="12">
        <v>0</v>
      </c>
      <c r="CN21" s="12">
        <v>0</v>
      </c>
      <c r="CO21" s="12">
        <v>0</v>
      </c>
      <c r="CP21" s="12">
        <v>4.5</v>
      </c>
      <c r="CQ21" s="12">
        <v>0</v>
      </c>
      <c r="CR21" s="12">
        <v>0</v>
      </c>
      <c r="CS21" s="12">
        <v>0</v>
      </c>
      <c r="CT21" s="12">
        <v>2.7</v>
      </c>
      <c r="CU21" s="12">
        <v>10.1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/>
      <c r="DB21" s="12">
        <f t="shared" si="0"/>
        <v>2657.7999999999997</v>
      </c>
      <c r="DC21" s="12">
        <v>6</v>
      </c>
      <c r="DD21" s="12">
        <v>2.7</v>
      </c>
      <c r="DE21" s="12">
        <v>0</v>
      </c>
      <c r="DF21" s="12">
        <v>-32.5</v>
      </c>
      <c r="DG21" s="12">
        <v>1577.8</v>
      </c>
      <c r="DH21" s="12">
        <f t="shared" si="1"/>
        <v>1554</v>
      </c>
      <c r="DI21" s="12">
        <f t="shared" si="2"/>
        <v>4211.799999999999</v>
      </c>
    </row>
    <row r="22" spans="1:113" ht="18">
      <c r="A22" s="4">
        <v>13</v>
      </c>
      <c r="B22" s="4" t="s">
        <v>32</v>
      </c>
      <c r="C22" s="12">
        <v>3.8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0.1</v>
      </c>
      <c r="K22" s="12">
        <v>3.5</v>
      </c>
      <c r="L22" s="12">
        <v>5.7</v>
      </c>
      <c r="M22" s="12">
        <v>0.6</v>
      </c>
      <c r="N22" s="12">
        <v>0</v>
      </c>
      <c r="O22" s="12">
        <v>4.8</v>
      </c>
      <c r="P22" s="12">
        <v>6.2</v>
      </c>
      <c r="Q22" s="12">
        <v>12</v>
      </c>
      <c r="R22" s="12">
        <v>94.7</v>
      </c>
      <c r="S22" s="12">
        <v>13.7</v>
      </c>
      <c r="T22" s="12">
        <v>19.9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1.1</v>
      </c>
      <c r="AF22" s="12">
        <v>0</v>
      </c>
      <c r="AG22" s="12">
        <v>0</v>
      </c>
      <c r="AH22" s="12">
        <v>0.1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0.2</v>
      </c>
      <c r="AO22" s="12">
        <v>0.5</v>
      </c>
      <c r="AP22" s="12">
        <v>0</v>
      </c>
      <c r="AQ22" s="12">
        <v>0.1</v>
      </c>
      <c r="AR22" s="12">
        <v>0</v>
      </c>
      <c r="AS22" s="12">
        <v>0</v>
      </c>
      <c r="AT22" s="12">
        <v>0</v>
      </c>
      <c r="AU22" s="12">
        <v>0.2</v>
      </c>
      <c r="AV22" s="12">
        <v>0</v>
      </c>
      <c r="AW22" s="12">
        <v>0</v>
      </c>
      <c r="AX22" s="12">
        <v>0</v>
      </c>
      <c r="AY22" s="12">
        <v>0</v>
      </c>
      <c r="AZ22" s="12">
        <v>0.2</v>
      </c>
      <c r="BA22" s="12">
        <v>0</v>
      </c>
      <c r="BB22" s="12">
        <v>0</v>
      </c>
      <c r="BC22" s="12">
        <v>0.1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0.1</v>
      </c>
      <c r="CK22" s="12">
        <v>0.1</v>
      </c>
      <c r="CL22" s="12">
        <v>62</v>
      </c>
      <c r="CM22" s="12">
        <v>0</v>
      </c>
      <c r="CN22" s="12">
        <v>0</v>
      </c>
      <c r="CO22" s="12">
        <v>3.6</v>
      </c>
      <c r="CP22" s="12">
        <v>0</v>
      </c>
      <c r="CQ22" s="12">
        <v>0</v>
      </c>
      <c r="CR22" s="12">
        <v>0</v>
      </c>
      <c r="CS22" s="12">
        <v>0.3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/>
      <c r="DB22" s="12">
        <f t="shared" si="0"/>
        <v>233.59999999999994</v>
      </c>
      <c r="DC22" s="12">
        <v>0</v>
      </c>
      <c r="DD22" s="12">
        <v>9.1</v>
      </c>
      <c r="DE22" s="12">
        <v>0</v>
      </c>
      <c r="DF22" s="12">
        <v>3.5</v>
      </c>
      <c r="DG22" s="12">
        <v>13.3</v>
      </c>
      <c r="DH22" s="12">
        <f t="shared" si="1"/>
        <v>25.9</v>
      </c>
      <c r="DI22" s="12">
        <f t="shared" si="2"/>
        <v>259.49999999999994</v>
      </c>
    </row>
    <row r="23" spans="1:113" ht="18">
      <c r="A23" s="4">
        <v>14</v>
      </c>
      <c r="B23" s="4" t="s">
        <v>33</v>
      </c>
      <c r="C23" s="12">
        <v>12.3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8.7</v>
      </c>
      <c r="J23" s="12">
        <v>0.4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0.9</v>
      </c>
      <c r="Q23" s="12">
        <v>0</v>
      </c>
      <c r="R23" s="12">
        <v>2.5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1.5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553.1</v>
      </c>
      <c r="CM23" s="12">
        <v>0</v>
      </c>
      <c r="CN23" s="12">
        <v>0</v>
      </c>
      <c r="CO23" s="12">
        <v>5</v>
      </c>
      <c r="CP23" s="12">
        <v>0</v>
      </c>
      <c r="CQ23" s="12">
        <v>0</v>
      </c>
      <c r="CR23" s="12">
        <v>0</v>
      </c>
      <c r="CS23" s="12">
        <v>0</v>
      </c>
      <c r="CT23" s="12">
        <v>0.2</v>
      </c>
      <c r="CU23" s="12">
        <v>3.1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/>
      <c r="DB23" s="12">
        <f t="shared" si="0"/>
        <v>587.7</v>
      </c>
      <c r="DC23" s="12">
        <v>0</v>
      </c>
      <c r="DD23" s="12">
        <v>0</v>
      </c>
      <c r="DE23" s="12">
        <v>0</v>
      </c>
      <c r="DF23" s="12">
        <v>2.7</v>
      </c>
      <c r="DG23" s="12">
        <v>15.2</v>
      </c>
      <c r="DH23" s="12">
        <f t="shared" si="1"/>
        <v>17.9</v>
      </c>
      <c r="DI23" s="12">
        <f t="shared" si="2"/>
        <v>605.6000000000001</v>
      </c>
    </row>
    <row r="24" spans="1:113" ht="18">
      <c r="A24" s="4">
        <v>15</v>
      </c>
      <c r="B24" s="4" t="s">
        <v>34</v>
      </c>
      <c r="C24" s="12">
        <v>22.9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1.2</v>
      </c>
      <c r="J24" s="12">
        <v>0.7</v>
      </c>
      <c r="K24" s="12">
        <v>0</v>
      </c>
      <c r="L24" s="12">
        <v>17.1</v>
      </c>
      <c r="M24" s="12">
        <v>0</v>
      </c>
      <c r="N24" s="12">
        <v>0</v>
      </c>
      <c r="O24" s="12">
        <v>0.9</v>
      </c>
      <c r="P24" s="12">
        <v>0</v>
      </c>
      <c r="Q24" s="12">
        <v>0.2</v>
      </c>
      <c r="R24" s="12">
        <v>342.7</v>
      </c>
      <c r="S24" s="12">
        <v>0</v>
      </c>
      <c r="T24" s="12">
        <v>0.2</v>
      </c>
      <c r="U24" s="12">
        <v>6</v>
      </c>
      <c r="V24" s="12">
        <v>1.9</v>
      </c>
      <c r="W24" s="12">
        <v>0</v>
      </c>
      <c r="X24" s="12">
        <v>1.2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2.2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1.5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0.1</v>
      </c>
      <c r="CE24" s="12">
        <v>0.1</v>
      </c>
      <c r="CF24" s="12">
        <v>0</v>
      </c>
      <c r="CG24" s="12">
        <v>0</v>
      </c>
      <c r="CH24" s="12">
        <v>0</v>
      </c>
      <c r="CI24" s="12">
        <v>7.4</v>
      </c>
      <c r="CJ24" s="12">
        <v>3.6</v>
      </c>
      <c r="CK24" s="12">
        <v>0</v>
      </c>
      <c r="CL24" s="12">
        <v>245.3</v>
      </c>
      <c r="CM24" s="12">
        <v>1.8</v>
      </c>
      <c r="CN24" s="12">
        <v>0</v>
      </c>
      <c r="CO24" s="12">
        <v>12.1</v>
      </c>
      <c r="CP24" s="12">
        <v>0</v>
      </c>
      <c r="CQ24" s="12">
        <v>0</v>
      </c>
      <c r="CR24" s="12">
        <v>0</v>
      </c>
      <c r="CS24" s="12">
        <v>0</v>
      </c>
      <c r="CT24" s="12">
        <v>0.1</v>
      </c>
      <c r="CU24" s="12">
        <v>0</v>
      </c>
      <c r="CV24" s="12">
        <v>0</v>
      </c>
      <c r="CW24" s="12">
        <v>0</v>
      </c>
      <c r="CX24" s="12">
        <v>0</v>
      </c>
      <c r="CY24" s="12">
        <v>0.8</v>
      </c>
      <c r="CZ24" s="12">
        <v>0</v>
      </c>
      <c r="DA24" s="12"/>
      <c r="DB24" s="12">
        <f t="shared" si="0"/>
        <v>670</v>
      </c>
      <c r="DC24" s="12">
        <v>48.4</v>
      </c>
      <c r="DD24" s="12">
        <v>67.5</v>
      </c>
      <c r="DE24" s="12">
        <v>0</v>
      </c>
      <c r="DF24" s="12">
        <v>0.6</v>
      </c>
      <c r="DG24" s="12">
        <v>15.1</v>
      </c>
      <c r="DH24" s="12">
        <f t="shared" si="1"/>
        <v>131.6</v>
      </c>
      <c r="DI24" s="12">
        <f t="shared" si="2"/>
        <v>801.6</v>
      </c>
    </row>
    <row r="25" spans="1:113" ht="18">
      <c r="A25" s="4">
        <v>16</v>
      </c>
      <c r="B25" s="4" t="s">
        <v>35</v>
      </c>
      <c r="C25" s="12">
        <v>16.6</v>
      </c>
      <c r="D25" s="12">
        <v>0</v>
      </c>
      <c r="E25" s="12">
        <v>0</v>
      </c>
      <c r="F25" s="12">
        <v>0</v>
      </c>
      <c r="G25" s="12">
        <v>0</v>
      </c>
      <c r="H25" s="12">
        <v>9.2</v>
      </c>
      <c r="I25" s="12">
        <v>8.5</v>
      </c>
      <c r="J25" s="12">
        <v>11.1</v>
      </c>
      <c r="K25" s="12">
        <v>0.1</v>
      </c>
      <c r="L25" s="12">
        <v>8.2</v>
      </c>
      <c r="M25" s="12">
        <v>0</v>
      </c>
      <c r="N25" s="12">
        <v>0.5</v>
      </c>
      <c r="O25" s="12">
        <v>0</v>
      </c>
      <c r="P25" s="12">
        <v>0</v>
      </c>
      <c r="Q25" s="12">
        <v>0</v>
      </c>
      <c r="R25" s="12">
        <v>169.2</v>
      </c>
      <c r="S25" s="12">
        <v>1.9</v>
      </c>
      <c r="T25" s="12">
        <v>1.2</v>
      </c>
      <c r="U25" s="12">
        <v>0</v>
      </c>
      <c r="V25" s="12">
        <v>0</v>
      </c>
      <c r="W25" s="12">
        <v>0</v>
      </c>
      <c r="X25" s="12">
        <v>1.8</v>
      </c>
      <c r="Y25" s="12">
        <v>0</v>
      </c>
      <c r="Z25" s="12">
        <v>0.5</v>
      </c>
      <c r="AA25" s="12">
        <v>0</v>
      </c>
      <c r="AB25" s="12">
        <v>3</v>
      </c>
      <c r="AC25" s="12">
        <v>0</v>
      </c>
      <c r="AD25" s="12">
        <v>0</v>
      </c>
      <c r="AE25" s="12">
        <v>36.4</v>
      </c>
      <c r="AF25" s="12">
        <v>0</v>
      </c>
      <c r="AG25" s="12">
        <v>0</v>
      </c>
      <c r="AH25" s="12">
        <v>5.4</v>
      </c>
      <c r="AI25" s="12">
        <v>43.4</v>
      </c>
      <c r="AJ25" s="12">
        <v>0.6</v>
      </c>
      <c r="AK25" s="12">
        <v>0</v>
      </c>
      <c r="AL25" s="12">
        <v>4.6</v>
      </c>
      <c r="AM25" s="12">
        <v>0</v>
      </c>
      <c r="AN25" s="12">
        <v>5.6</v>
      </c>
      <c r="AO25" s="12">
        <v>1.9</v>
      </c>
      <c r="AP25" s="12">
        <v>10.8</v>
      </c>
      <c r="AQ25" s="12">
        <v>16.6</v>
      </c>
      <c r="AR25" s="12">
        <v>0</v>
      </c>
      <c r="AS25" s="12">
        <v>0</v>
      </c>
      <c r="AT25" s="12">
        <v>0</v>
      </c>
      <c r="AU25" s="12">
        <v>1.5</v>
      </c>
      <c r="AV25" s="12">
        <v>0</v>
      </c>
      <c r="AW25" s="12">
        <v>0</v>
      </c>
      <c r="AX25" s="12">
        <v>1.5</v>
      </c>
      <c r="AY25" s="12">
        <v>0</v>
      </c>
      <c r="AZ25" s="12">
        <v>6</v>
      </c>
      <c r="BA25" s="12">
        <v>0</v>
      </c>
      <c r="BB25" s="12">
        <v>96.3</v>
      </c>
      <c r="BC25" s="12">
        <v>4.2</v>
      </c>
      <c r="BD25" s="12">
        <v>42.7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4.1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0.9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13.2</v>
      </c>
      <c r="CE25" s="12">
        <v>6.4</v>
      </c>
      <c r="CF25" s="12">
        <v>0.3</v>
      </c>
      <c r="CG25" s="12">
        <v>0</v>
      </c>
      <c r="CH25" s="12">
        <v>0</v>
      </c>
      <c r="CI25" s="12">
        <v>13.7</v>
      </c>
      <c r="CJ25" s="12">
        <v>1.9</v>
      </c>
      <c r="CK25" s="12">
        <v>1.2</v>
      </c>
      <c r="CL25" s="12">
        <v>2997.8</v>
      </c>
      <c r="CM25" s="12">
        <v>13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1.7</v>
      </c>
      <c r="CU25" s="12">
        <v>1.8</v>
      </c>
      <c r="CV25" s="12">
        <v>0</v>
      </c>
      <c r="CW25" s="12">
        <v>0</v>
      </c>
      <c r="CX25" s="12">
        <v>0</v>
      </c>
      <c r="CY25" s="12">
        <v>3.6</v>
      </c>
      <c r="CZ25" s="12">
        <v>0</v>
      </c>
      <c r="DA25" s="12"/>
      <c r="DB25" s="12">
        <f t="shared" si="0"/>
        <v>3568.9</v>
      </c>
      <c r="DC25" s="12">
        <v>156.5</v>
      </c>
      <c r="DD25" s="12">
        <v>24.8</v>
      </c>
      <c r="DE25" s="12">
        <v>0</v>
      </c>
      <c r="DF25" s="12">
        <v>-2.4</v>
      </c>
      <c r="DG25" s="12">
        <v>319</v>
      </c>
      <c r="DH25" s="12">
        <f t="shared" si="1"/>
        <v>497.9</v>
      </c>
      <c r="DI25" s="12">
        <f t="shared" si="2"/>
        <v>4066.8</v>
      </c>
    </row>
    <row r="26" spans="1:113" ht="18">
      <c r="A26" s="4">
        <v>17</v>
      </c>
      <c r="B26" s="4" t="s">
        <v>36</v>
      </c>
      <c r="C26" s="12">
        <v>5.5</v>
      </c>
      <c r="D26" s="12">
        <v>1.8</v>
      </c>
      <c r="E26" s="12">
        <v>0</v>
      </c>
      <c r="F26" s="12">
        <v>0</v>
      </c>
      <c r="G26" s="12">
        <v>0.4</v>
      </c>
      <c r="H26" s="12">
        <v>2.2</v>
      </c>
      <c r="I26" s="12">
        <v>1.1</v>
      </c>
      <c r="J26" s="12">
        <v>0.7</v>
      </c>
      <c r="K26" s="12">
        <v>0</v>
      </c>
      <c r="L26" s="12">
        <v>2</v>
      </c>
      <c r="M26" s="12">
        <v>0</v>
      </c>
      <c r="N26" s="12">
        <v>1.3</v>
      </c>
      <c r="O26" s="12">
        <v>0</v>
      </c>
      <c r="P26" s="12">
        <v>0</v>
      </c>
      <c r="Q26" s="12">
        <v>0</v>
      </c>
      <c r="R26" s="12">
        <v>9</v>
      </c>
      <c r="S26" s="12">
        <v>121.2</v>
      </c>
      <c r="T26" s="12">
        <v>0</v>
      </c>
      <c r="U26" s="12">
        <v>0</v>
      </c>
      <c r="V26" s="12">
        <v>0.1</v>
      </c>
      <c r="W26" s="12">
        <v>0.1</v>
      </c>
      <c r="X26" s="12">
        <v>3.7</v>
      </c>
      <c r="Y26" s="12">
        <v>0.1</v>
      </c>
      <c r="Z26" s="12">
        <v>1.2</v>
      </c>
      <c r="AA26" s="12">
        <v>29.2</v>
      </c>
      <c r="AB26" s="12">
        <v>21</v>
      </c>
      <c r="AC26" s="12">
        <v>1.2</v>
      </c>
      <c r="AD26" s="12">
        <v>0</v>
      </c>
      <c r="AE26" s="12">
        <v>1.7</v>
      </c>
      <c r="AF26" s="12">
        <v>21.8</v>
      </c>
      <c r="AG26" s="12">
        <v>0</v>
      </c>
      <c r="AH26" s="12">
        <v>11</v>
      </c>
      <c r="AI26" s="12">
        <v>19.5</v>
      </c>
      <c r="AJ26" s="12">
        <v>2.8</v>
      </c>
      <c r="AK26" s="12">
        <v>0</v>
      </c>
      <c r="AL26" s="12">
        <v>0</v>
      </c>
      <c r="AM26" s="12">
        <v>0</v>
      </c>
      <c r="AN26" s="12">
        <v>1.1</v>
      </c>
      <c r="AO26" s="12">
        <v>1.1</v>
      </c>
      <c r="AP26" s="12">
        <v>0</v>
      </c>
      <c r="AQ26" s="12">
        <v>25.2</v>
      </c>
      <c r="AR26" s="12">
        <v>0</v>
      </c>
      <c r="AS26" s="12">
        <v>0.9</v>
      </c>
      <c r="AT26" s="12">
        <v>8.4</v>
      </c>
      <c r="AU26" s="12">
        <v>10.6</v>
      </c>
      <c r="AV26" s="12">
        <v>3.2</v>
      </c>
      <c r="AW26" s="12">
        <v>1.3</v>
      </c>
      <c r="AX26" s="12">
        <v>16.1</v>
      </c>
      <c r="AY26" s="12">
        <v>0.1</v>
      </c>
      <c r="AZ26" s="12">
        <v>5.8</v>
      </c>
      <c r="BA26" s="12">
        <v>20.3</v>
      </c>
      <c r="BB26" s="12">
        <v>83.1</v>
      </c>
      <c r="BC26" s="12">
        <v>1.4</v>
      </c>
      <c r="BD26" s="12">
        <v>6.6</v>
      </c>
      <c r="BE26" s="12">
        <v>0.6</v>
      </c>
      <c r="BF26" s="12">
        <v>10.4</v>
      </c>
      <c r="BG26" s="12">
        <v>0</v>
      </c>
      <c r="BH26" s="12">
        <v>6.7</v>
      </c>
      <c r="BI26" s="12">
        <v>30.5</v>
      </c>
      <c r="BJ26" s="12">
        <v>29.2</v>
      </c>
      <c r="BK26" s="12">
        <v>0</v>
      </c>
      <c r="BL26" s="12">
        <v>0</v>
      </c>
      <c r="BM26" s="12">
        <v>0</v>
      </c>
      <c r="BN26" s="12">
        <v>2.2</v>
      </c>
      <c r="BO26" s="12">
        <v>0</v>
      </c>
      <c r="BP26" s="12">
        <v>46.1</v>
      </c>
      <c r="BQ26" s="12">
        <v>187.5</v>
      </c>
      <c r="BR26" s="12">
        <v>41.8</v>
      </c>
      <c r="BS26" s="12">
        <v>0</v>
      </c>
      <c r="BT26" s="12">
        <v>0</v>
      </c>
      <c r="BU26" s="12">
        <v>1.6</v>
      </c>
      <c r="BV26" s="12">
        <v>0</v>
      </c>
      <c r="BW26" s="12">
        <v>0</v>
      </c>
      <c r="BX26" s="12">
        <v>0</v>
      </c>
      <c r="BY26" s="12">
        <v>0.1</v>
      </c>
      <c r="BZ26" s="12">
        <v>0.7</v>
      </c>
      <c r="CA26" s="12">
        <v>0</v>
      </c>
      <c r="CB26" s="12">
        <v>0</v>
      </c>
      <c r="CC26" s="12">
        <v>0</v>
      </c>
      <c r="CD26" s="12">
        <v>13.1</v>
      </c>
      <c r="CE26" s="12">
        <v>23.4</v>
      </c>
      <c r="CF26" s="12">
        <v>1</v>
      </c>
      <c r="CG26" s="12">
        <v>0</v>
      </c>
      <c r="CH26" s="12">
        <v>0</v>
      </c>
      <c r="CI26" s="12">
        <v>0</v>
      </c>
      <c r="CJ26" s="12">
        <v>32.5</v>
      </c>
      <c r="CK26" s="12">
        <v>0.3</v>
      </c>
      <c r="CL26" s="12">
        <v>259.8</v>
      </c>
      <c r="CM26" s="12">
        <v>35.4</v>
      </c>
      <c r="CN26" s="12">
        <v>7.8</v>
      </c>
      <c r="CO26" s="12">
        <v>4.7</v>
      </c>
      <c r="CP26" s="12">
        <v>10</v>
      </c>
      <c r="CQ26" s="12">
        <v>0</v>
      </c>
      <c r="CR26" s="12">
        <v>6.6</v>
      </c>
      <c r="CS26" s="12">
        <v>3.5</v>
      </c>
      <c r="CT26" s="12">
        <v>0.1</v>
      </c>
      <c r="CU26" s="12">
        <v>1.6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/>
      <c r="DB26" s="12">
        <f t="shared" si="0"/>
        <v>1200.9999999999998</v>
      </c>
      <c r="DC26" s="12">
        <v>140.9</v>
      </c>
      <c r="DD26" s="12">
        <v>60.8</v>
      </c>
      <c r="DE26" s="12">
        <v>0</v>
      </c>
      <c r="DF26" s="12">
        <v>9.9</v>
      </c>
      <c r="DG26" s="12">
        <v>257.8</v>
      </c>
      <c r="DH26" s="12">
        <f t="shared" si="1"/>
        <v>469.4</v>
      </c>
      <c r="DI26" s="12">
        <f t="shared" si="2"/>
        <v>1670.3999999999999</v>
      </c>
    </row>
    <row r="27" spans="1:113" ht="18">
      <c r="A27" s="4">
        <v>18</v>
      </c>
      <c r="B27" s="4" t="s">
        <v>37</v>
      </c>
      <c r="C27" s="12">
        <v>5.3</v>
      </c>
      <c r="D27" s="12">
        <v>0</v>
      </c>
      <c r="E27" s="12">
        <v>0</v>
      </c>
      <c r="F27" s="12">
        <v>0</v>
      </c>
      <c r="G27" s="12">
        <v>0</v>
      </c>
      <c r="H27" s="12">
        <v>3.4</v>
      </c>
      <c r="I27" s="12">
        <v>0</v>
      </c>
      <c r="J27" s="12">
        <v>0</v>
      </c>
      <c r="K27" s="12">
        <v>0</v>
      </c>
      <c r="L27" s="12">
        <v>63.8</v>
      </c>
      <c r="M27" s="12">
        <v>5</v>
      </c>
      <c r="N27" s="12">
        <v>2.5</v>
      </c>
      <c r="O27" s="12">
        <v>0</v>
      </c>
      <c r="P27" s="12">
        <v>2.8</v>
      </c>
      <c r="Q27" s="12">
        <v>12.1</v>
      </c>
      <c r="R27" s="12">
        <v>7.3</v>
      </c>
      <c r="S27" s="12">
        <v>3.6</v>
      </c>
      <c r="T27" s="12">
        <v>44.8</v>
      </c>
      <c r="U27" s="12">
        <v>0</v>
      </c>
      <c r="V27" s="12">
        <v>0</v>
      </c>
      <c r="W27" s="12">
        <v>0</v>
      </c>
      <c r="X27" s="12">
        <v>0</v>
      </c>
      <c r="Y27" s="12">
        <v>1.1</v>
      </c>
      <c r="Z27" s="12">
        <v>2.3</v>
      </c>
      <c r="AA27" s="12">
        <v>0</v>
      </c>
      <c r="AB27" s="12">
        <v>0</v>
      </c>
      <c r="AC27" s="12">
        <v>0</v>
      </c>
      <c r="AD27" s="12">
        <v>0</v>
      </c>
      <c r="AE27" s="12">
        <v>10.4</v>
      </c>
      <c r="AF27" s="12">
        <v>11.8</v>
      </c>
      <c r="AG27" s="12">
        <v>0</v>
      </c>
      <c r="AH27" s="12">
        <v>3.6</v>
      </c>
      <c r="AI27" s="12">
        <v>4.1</v>
      </c>
      <c r="AJ27" s="12">
        <v>0</v>
      </c>
      <c r="AK27" s="12">
        <v>0</v>
      </c>
      <c r="AL27" s="12">
        <v>0</v>
      </c>
      <c r="AM27" s="12">
        <v>0</v>
      </c>
      <c r="AN27" s="12">
        <v>6.2</v>
      </c>
      <c r="AO27" s="12">
        <v>0</v>
      </c>
      <c r="AP27" s="12">
        <v>2.4</v>
      </c>
      <c r="AQ27" s="12">
        <v>5.7</v>
      </c>
      <c r="AR27" s="12">
        <v>0</v>
      </c>
      <c r="AS27" s="12">
        <v>0</v>
      </c>
      <c r="AT27" s="12">
        <v>9.2</v>
      </c>
      <c r="AU27" s="12">
        <v>9.1</v>
      </c>
      <c r="AV27" s="12">
        <v>3.6</v>
      </c>
      <c r="AW27" s="12">
        <v>0</v>
      </c>
      <c r="AX27" s="12">
        <v>10</v>
      </c>
      <c r="AY27" s="12">
        <v>0</v>
      </c>
      <c r="AZ27" s="12">
        <v>19.3</v>
      </c>
      <c r="BA27" s="12">
        <v>13</v>
      </c>
      <c r="BB27" s="12">
        <v>4.7</v>
      </c>
      <c r="BC27" s="12">
        <v>0.6</v>
      </c>
      <c r="BD27" s="12">
        <v>16</v>
      </c>
      <c r="BE27" s="12">
        <v>0.4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0.1</v>
      </c>
      <c r="CE27" s="12">
        <v>1.2</v>
      </c>
      <c r="CF27" s="12">
        <v>0</v>
      </c>
      <c r="CG27" s="12">
        <v>0</v>
      </c>
      <c r="CH27" s="12">
        <v>0</v>
      </c>
      <c r="CI27" s="12">
        <v>0.2</v>
      </c>
      <c r="CJ27" s="12">
        <v>0</v>
      </c>
      <c r="CK27" s="12">
        <v>0.7</v>
      </c>
      <c r="CL27" s="12">
        <v>311</v>
      </c>
      <c r="CM27" s="12">
        <v>28.7</v>
      </c>
      <c r="CN27" s="12">
        <v>6.6</v>
      </c>
      <c r="CO27" s="12">
        <v>0</v>
      </c>
      <c r="CP27" s="12">
        <v>7.6</v>
      </c>
      <c r="CQ27" s="12">
        <v>0</v>
      </c>
      <c r="CR27" s="12">
        <v>0</v>
      </c>
      <c r="CS27" s="12">
        <v>0</v>
      </c>
      <c r="CT27" s="12">
        <v>0.1</v>
      </c>
      <c r="CU27" s="12">
        <v>1.5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/>
      <c r="DB27" s="12">
        <f t="shared" si="0"/>
        <v>641.8000000000001</v>
      </c>
      <c r="DC27" s="12">
        <v>172.7</v>
      </c>
      <c r="DD27" s="12">
        <v>16.9</v>
      </c>
      <c r="DE27" s="12">
        <v>0</v>
      </c>
      <c r="DF27" s="12">
        <v>15.2</v>
      </c>
      <c r="DG27" s="12">
        <v>329.2</v>
      </c>
      <c r="DH27" s="12">
        <f t="shared" si="1"/>
        <v>534</v>
      </c>
      <c r="DI27" s="12">
        <f t="shared" si="2"/>
        <v>1175.8</v>
      </c>
    </row>
    <row r="28" spans="1:113" ht="18">
      <c r="A28" s="4">
        <v>19</v>
      </c>
      <c r="B28" s="4" t="s">
        <v>10</v>
      </c>
      <c r="C28" s="12">
        <v>0</v>
      </c>
      <c r="D28" s="12">
        <v>0</v>
      </c>
      <c r="E28" s="12">
        <v>0.8</v>
      </c>
      <c r="F28" s="12">
        <v>0</v>
      </c>
      <c r="G28" s="12">
        <v>98.1</v>
      </c>
      <c r="H28" s="12">
        <v>8.8</v>
      </c>
      <c r="I28" s="12">
        <v>2.3</v>
      </c>
      <c r="J28" s="12">
        <v>0.4</v>
      </c>
      <c r="K28" s="12">
        <v>15.6</v>
      </c>
      <c r="L28" s="12">
        <v>43.9</v>
      </c>
      <c r="M28" s="12">
        <v>12.8</v>
      </c>
      <c r="N28" s="12">
        <v>30.6</v>
      </c>
      <c r="O28" s="12">
        <v>0.2</v>
      </c>
      <c r="P28" s="12">
        <v>1.4</v>
      </c>
      <c r="Q28" s="12">
        <v>0.1</v>
      </c>
      <c r="R28" s="12">
        <v>17.9</v>
      </c>
      <c r="S28" s="12">
        <v>59</v>
      </c>
      <c r="T28" s="12">
        <v>5.4</v>
      </c>
      <c r="U28" s="12">
        <v>133</v>
      </c>
      <c r="V28" s="12">
        <v>238.5</v>
      </c>
      <c r="W28" s="12">
        <v>88.8</v>
      </c>
      <c r="X28" s="12">
        <v>80.7</v>
      </c>
      <c r="Y28" s="12">
        <v>113.4</v>
      </c>
      <c r="Z28" s="12">
        <v>124.5</v>
      </c>
      <c r="AA28" s="12">
        <v>37.6</v>
      </c>
      <c r="AB28" s="12">
        <v>130.2</v>
      </c>
      <c r="AC28" s="12">
        <v>17.1</v>
      </c>
      <c r="AD28" s="12">
        <v>19.2</v>
      </c>
      <c r="AE28" s="12">
        <v>9.9</v>
      </c>
      <c r="AF28" s="12">
        <v>0</v>
      </c>
      <c r="AG28" s="12">
        <v>3.9</v>
      </c>
      <c r="AH28" s="12">
        <v>6.4</v>
      </c>
      <c r="AI28" s="12">
        <v>1</v>
      </c>
      <c r="AJ28" s="12">
        <v>0</v>
      </c>
      <c r="AK28" s="12">
        <v>0</v>
      </c>
      <c r="AL28" s="12">
        <v>0</v>
      </c>
      <c r="AM28" s="12">
        <v>3.3</v>
      </c>
      <c r="AN28" s="12">
        <v>2.2</v>
      </c>
      <c r="AO28" s="12">
        <v>0.1</v>
      </c>
      <c r="AP28" s="12">
        <v>1.1</v>
      </c>
      <c r="AQ28" s="12">
        <v>3</v>
      </c>
      <c r="AR28" s="12">
        <v>2.3</v>
      </c>
      <c r="AS28" s="12">
        <v>0.4</v>
      </c>
      <c r="AT28" s="12">
        <v>0</v>
      </c>
      <c r="AU28" s="12">
        <v>2.6</v>
      </c>
      <c r="AV28" s="12">
        <v>8.2</v>
      </c>
      <c r="AW28" s="12">
        <v>1.4</v>
      </c>
      <c r="AX28" s="12">
        <v>6.5</v>
      </c>
      <c r="AY28" s="12">
        <v>0.1</v>
      </c>
      <c r="AZ28" s="12">
        <v>1.9</v>
      </c>
      <c r="BA28" s="12">
        <v>5.9</v>
      </c>
      <c r="BB28" s="12">
        <v>18.2</v>
      </c>
      <c r="BC28" s="12">
        <v>0</v>
      </c>
      <c r="BD28" s="12">
        <v>8.3</v>
      </c>
      <c r="BE28" s="12">
        <v>0.1</v>
      </c>
      <c r="BF28" s="12">
        <v>3.3</v>
      </c>
      <c r="BG28" s="12">
        <v>11.3</v>
      </c>
      <c r="BH28" s="12">
        <v>3</v>
      </c>
      <c r="BI28" s="12">
        <v>0.3</v>
      </c>
      <c r="BJ28" s="12">
        <v>0.4</v>
      </c>
      <c r="BK28" s="12">
        <v>1</v>
      </c>
      <c r="BL28" s="12">
        <v>0.3</v>
      </c>
      <c r="BM28" s="12">
        <v>2.6</v>
      </c>
      <c r="BN28" s="12">
        <v>0</v>
      </c>
      <c r="BO28" s="12">
        <v>3.7</v>
      </c>
      <c r="BP28" s="12">
        <v>8.8</v>
      </c>
      <c r="BQ28" s="12">
        <v>9.4</v>
      </c>
      <c r="BR28" s="12">
        <v>3.4</v>
      </c>
      <c r="BS28" s="12">
        <v>0</v>
      </c>
      <c r="BT28" s="12">
        <v>0</v>
      </c>
      <c r="BU28" s="12">
        <v>1.2</v>
      </c>
      <c r="BV28" s="12">
        <v>1.5</v>
      </c>
      <c r="BW28" s="12">
        <v>9.8</v>
      </c>
      <c r="BX28" s="12">
        <v>0</v>
      </c>
      <c r="BY28" s="12">
        <v>3.1</v>
      </c>
      <c r="BZ28" s="12">
        <v>6.5</v>
      </c>
      <c r="CA28" s="12">
        <v>0.9</v>
      </c>
      <c r="CB28" s="12">
        <v>0.2</v>
      </c>
      <c r="CC28" s="12">
        <v>0.8</v>
      </c>
      <c r="CD28" s="12">
        <v>0.1</v>
      </c>
      <c r="CE28" s="12">
        <v>0</v>
      </c>
      <c r="CF28" s="12">
        <v>35.1</v>
      </c>
      <c r="CG28" s="12">
        <v>12.3</v>
      </c>
      <c r="CH28" s="12">
        <v>2.3</v>
      </c>
      <c r="CI28" s="12">
        <v>26.9</v>
      </c>
      <c r="CJ28" s="12">
        <v>36.3</v>
      </c>
      <c r="CK28" s="12">
        <v>3</v>
      </c>
      <c r="CL28" s="12">
        <v>2.8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/>
      <c r="DB28" s="12">
        <f t="shared" si="0"/>
        <v>1557.3999999999996</v>
      </c>
      <c r="DC28" s="12">
        <v>0</v>
      </c>
      <c r="DD28" s="12">
        <v>15.3</v>
      </c>
      <c r="DE28" s="12">
        <v>0</v>
      </c>
      <c r="DF28" s="12">
        <v>-11.3</v>
      </c>
      <c r="DG28" s="12">
        <v>468.6</v>
      </c>
      <c r="DH28" s="12">
        <f t="shared" si="1"/>
        <v>472.6</v>
      </c>
      <c r="DI28" s="12">
        <f t="shared" si="2"/>
        <v>2029.9999999999995</v>
      </c>
    </row>
    <row r="29" spans="1:113" s="15" customFormat="1" ht="22.5" customHeight="1">
      <c r="A29" s="13">
        <v>20</v>
      </c>
      <c r="B29" s="13" t="s">
        <v>11</v>
      </c>
      <c r="C29" s="14">
        <v>0</v>
      </c>
      <c r="D29" s="14">
        <v>0</v>
      </c>
      <c r="E29" s="14">
        <v>32.7</v>
      </c>
      <c r="F29" s="14">
        <v>5.4</v>
      </c>
      <c r="G29" s="14">
        <v>47.3</v>
      </c>
      <c r="H29" s="14">
        <v>2.3</v>
      </c>
      <c r="I29" s="14">
        <v>2.6</v>
      </c>
      <c r="J29" s="14">
        <v>0.2</v>
      </c>
      <c r="K29" s="14">
        <v>1.3</v>
      </c>
      <c r="L29" s="14">
        <v>7</v>
      </c>
      <c r="M29" s="14">
        <v>14.8</v>
      </c>
      <c r="N29" s="14">
        <v>3.7</v>
      </c>
      <c r="O29" s="14">
        <v>0.2</v>
      </c>
      <c r="P29" s="14">
        <v>0.2</v>
      </c>
      <c r="Q29" s="14">
        <v>1</v>
      </c>
      <c r="R29" s="14">
        <v>23.3</v>
      </c>
      <c r="S29" s="14">
        <v>5</v>
      </c>
      <c r="T29" s="14">
        <v>4.7</v>
      </c>
      <c r="U29" s="14">
        <v>55</v>
      </c>
      <c r="V29" s="14">
        <v>756.9</v>
      </c>
      <c r="W29" s="14">
        <v>78.8</v>
      </c>
      <c r="X29" s="14">
        <v>381.6</v>
      </c>
      <c r="Y29" s="14">
        <v>295.8</v>
      </c>
      <c r="Z29" s="14">
        <v>624.9</v>
      </c>
      <c r="AA29" s="14">
        <v>214.5</v>
      </c>
      <c r="AB29" s="14">
        <v>140.2</v>
      </c>
      <c r="AC29" s="14">
        <v>71.7</v>
      </c>
      <c r="AD29" s="14">
        <v>271.3</v>
      </c>
      <c r="AE29" s="14">
        <v>6.7</v>
      </c>
      <c r="AF29" s="14">
        <v>0</v>
      </c>
      <c r="AG29" s="14">
        <v>3.4</v>
      </c>
      <c r="AH29" s="14">
        <v>5.3</v>
      </c>
      <c r="AI29" s="14">
        <v>0.6</v>
      </c>
      <c r="AJ29" s="14">
        <v>0</v>
      </c>
      <c r="AK29" s="14">
        <v>0</v>
      </c>
      <c r="AL29" s="14">
        <v>0</v>
      </c>
      <c r="AM29" s="14">
        <v>5</v>
      </c>
      <c r="AN29" s="14">
        <v>0.2</v>
      </c>
      <c r="AO29" s="14">
        <v>0.2</v>
      </c>
      <c r="AP29" s="14">
        <v>1.4</v>
      </c>
      <c r="AQ29" s="14">
        <v>2.8</v>
      </c>
      <c r="AR29" s="14">
        <v>2.6</v>
      </c>
      <c r="AS29" s="14">
        <v>0.5</v>
      </c>
      <c r="AT29" s="14">
        <v>0</v>
      </c>
      <c r="AU29" s="14">
        <v>1</v>
      </c>
      <c r="AV29" s="14">
        <v>11.1</v>
      </c>
      <c r="AW29" s="14">
        <v>0.2</v>
      </c>
      <c r="AX29" s="14">
        <v>1.7</v>
      </c>
      <c r="AY29" s="14">
        <v>0.2</v>
      </c>
      <c r="AZ29" s="14">
        <v>2.7</v>
      </c>
      <c r="BA29" s="14">
        <v>0.2</v>
      </c>
      <c r="BB29" s="14">
        <v>11.3</v>
      </c>
      <c r="BC29" s="14">
        <v>0</v>
      </c>
      <c r="BD29" s="14">
        <v>9.3</v>
      </c>
      <c r="BE29" s="14">
        <v>0.2</v>
      </c>
      <c r="BF29" s="14">
        <v>2.4</v>
      </c>
      <c r="BG29" s="14">
        <v>4.7</v>
      </c>
      <c r="BH29" s="14">
        <v>1.7</v>
      </c>
      <c r="BI29" s="14">
        <v>0</v>
      </c>
      <c r="BJ29" s="14">
        <v>1</v>
      </c>
      <c r="BK29" s="14">
        <v>1.7</v>
      </c>
      <c r="BL29" s="14">
        <v>0</v>
      </c>
      <c r="BM29" s="14">
        <v>3</v>
      </c>
      <c r="BN29" s="14">
        <v>0.4</v>
      </c>
      <c r="BO29" s="14">
        <v>14</v>
      </c>
      <c r="BP29" s="14">
        <v>7.6</v>
      </c>
      <c r="BQ29" s="14">
        <v>6.4</v>
      </c>
      <c r="BR29" s="14">
        <v>8.6</v>
      </c>
      <c r="BS29" s="14">
        <v>0</v>
      </c>
      <c r="BT29" s="14">
        <v>0</v>
      </c>
      <c r="BU29" s="14">
        <v>13.2</v>
      </c>
      <c r="BV29" s="14">
        <v>5.4</v>
      </c>
      <c r="BW29" s="14">
        <v>9.7</v>
      </c>
      <c r="BX29" s="14">
        <v>0.6</v>
      </c>
      <c r="BY29" s="14">
        <v>1.3</v>
      </c>
      <c r="BZ29" s="14">
        <v>8.9</v>
      </c>
      <c r="CA29" s="14">
        <v>0.3</v>
      </c>
      <c r="CB29" s="14">
        <v>0.2</v>
      </c>
      <c r="CC29" s="14">
        <v>1.5</v>
      </c>
      <c r="CD29" s="14">
        <v>3.2</v>
      </c>
      <c r="CE29" s="14">
        <v>0</v>
      </c>
      <c r="CF29" s="14">
        <v>36.9</v>
      </c>
      <c r="CG29" s="14">
        <v>21</v>
      </c>
      <c r="CH29" s="14">
        <v>2.7</v>
      </c>
      <c r="CI29" s="14">
        <v>81.9</v>
      </c>
      <c r="CJ29" s="14">
        <v>98.9</v>
      </c>
      <c r="CK29" s="14">
        <v>6.9</v>
      </c>
      <c r="CL29" s="14">
        <v>2.9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/>
      <c r="DB29" s="14">
        <f t="shared" si="0"/>
        <v>3455.999999999998</v>
      </c>
      <c r="DC29" s="14">
        <v>0</v>
      </c>
      <c r="DD29" s="14">
        <v>14.7</v>
      </c>
      <c r="DE29" s="14">
        <v>0</v>
      </c>
      <c r="DF29" s="14">
        <v>25</v>
      </c>
      <c r="DG29" s="14">
        <v>2399.1</v>
      </c>
      <c r="DH29" s="14">
        <f t="shared" si="1"/>
        <v>2438.7999999999997</v>
      </c>
      <c r="DI29" s="14">
        <f t="shared" si="2"/>
        <v>5894.799999999997</v>
      </c>
    </row>
    <row r="30" spans="1:113" ht="22.5" customHeight="1">
      <c r="A30" s="4">
        <v>21</v>
      </c>
      <c r="B30" s="4" t="s">
        <v>12</v>
      </c>
      <c r="C30" s="12">
        <v>719.4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137.7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1.4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/>
      <c r="DB30" s="12">
        <f t="shared" si="0"/>
        <v>858.4999999999999</v>
      </c>
      <c r="DC30" s="12">
        <v>19.7</v>
      </c>
      <c r="DD30" s="12">
        <v>17.5</v>
      </c>
      <c r="DE30" s="12">
        <v>0</v>
      </c>
      <c r="DF30" s="12">
        <v>4.3</v>
      </c>
      <c r="DG30" s="12">
        <v>58.2</v>
      </c>
      <c r="DH30" s="12">
        <f t="shared" si="1"/>
        <v>99.7</v>
      </c>
      <c r="DI30" s="12">
        <f t="shared" si="2"/>
        <v>958.1999999999999</v>
      </c>
    </row>
    <row r="31" spans="1:113" ht="18">
      <c r="A31" s="4">
        <v>22</v>
      </c>
      <c r="B31" s="4" t="s">
        <v>38</v>
      </c>
      <c r="C31" s="12">
        <v>0</v>
      </c>
      <c r="D31" s="12">
        <v>0</v>
      </c>
      <c r="E31" s="12">
        <v>1</v>
      </c>
      <c r="F31" s="12">
        <v>0</v>
      </c>
      <c r="G31" s="12">
        <v>0.2</v>
      </c>
      <c r="H31" s="12">
        <v>2.8</v>
      </c>
      <c r="I31" s="12">
        <v>4.8</v>
      </c>
      <c r="J31" s="12">
        <v>0.2</v>
      </c>
      <c r="K31" s="12">
        <v>0.1</v>
      </c>
      <c r="L31" s="12">
        <v>8.7</v>
      </c>
      <c r="M31" s="12">
        <v>0</v>
      </c>
      <c r="N31" s="12">
        <v>1.2</v>
      </c>
      <c r="O31" s="12">
        <v>0</v>
      </c>
      <c r="P31" s="12">
        <v>0</v>
      </c>
      <c r="Q31" s="12">
        <v>0</v>
      </c>
      <c r="R31" s="12">
        <v>20.6</v>
      </c>
      <c r="S31" s="12">
        <v>8.7</v>
      </c>
      <c r="T31" s="12">
        <v>0</v>
      </c>
      <c r="U31" s="12">
        <v>0.1</v>
      </c>
      <c r="V31" s="12">
        <v>78.2</v>
      </c>
      <c r="W31" s="12">
        <v>0</v>
      </c>
      <c r="X31" s="12">
        <v>12.7</v>
      </c>
      <c r="Y31" s="12">
        <v>106.1</v>
      </c>
      <c r="Z31" s="12">
        <v>58.4</v>
      </c>
      <c r="AA31" s="12">
        <v>2.5</v>
      </c>
      <c r="AB31" s="12">
        <v>4.3</v>
      </c>
      <c r="AC31" s="12">
        <v>15.3</v>
      </c>
      <c r="AD31" s="12">
        <v>0</v>
      </c>
      <c r="AE31" s="12">
        <v>14.2</v>
      </c>
      <c r="AF31" s="12">
        <v>3.1</v>
      </c>
      <c r="AG31" s="12">
        <v>10</v>
      </c>
      <c r="AH31" s="12">
        <v>11.9</v>
      </c>
      <c r="AI31" s="12">
        <v>3.1</v>
      </c>
      <c r="AJ31" s="12">
        <v>0</v>
      </c>
      <c r="AK31" s="12">
        <v>0</v>
      </c>
      <c r="AL31" s="12">
        <v>0.5</v>
      </c>
      <c r="AM31" s="12">
        <v>2.4</v>
      </c>
      <c r="AN31" s="12">
        <v>2.7</v>
      </c>
      <c r="AO31" s="12">
        <v>0.4</v>
      </c>
      <c r="AP31" s="12">
        <v>1.5</v>
      </c>
      <c r="AQ31" s="12">
        <v>7.3</v>
      </c>
      <c r="AR31" s="12">
        <v>2.2</v>
      </c>
      <c r="AS31" s="12">
        <v>2.1</v>
      </c>
      <c r="AT31" s="12">
        <v>75.8</v>
      </c>
      <c r="AU31" s="12">
        <v>22.4</v>
      </c>
      <c r="AV31" s="12">
        <v>13.5</v>
      </c>
      <c r="AW31" s="12">
        <v>11.6</v>
      </c>
      <c r="AX31" s="12">
        <v>29.1</v>
      </c>
      <c r="AY31" s="12">
        <v>12.2</v>
      </c>
      <c r="AZ31" s="12">
        <v>20.1</v>
      </c>
      <c r="BA31" s="12">
        <v>5.1</v>
      </c>
      <c r="BB31" s="12">
        <v>28.8</v>
      </c>
      <c r="BC31" s="12">
        <v>8.3</v>
      </c>
      <c r="BD31" s="12">
        <v>19.6</v>
      </c>
      <c r="BE31" s="12">
        <v>0.4</v>
      </c>
      <c r="BF31" s="12">
        <v>11.1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0.2</v>
      </c>
      <c r="BQ31" s="12">
        <v>0.7</v>
      </c>
      <c r="BR31" s="12">
        <v>0</v>
      </c>
      <c r="BS31" s="12">
        <v>0</v>
      </c>
      <c r="BT31" s="12">
        <v>0.3</v>
      </c>
      <c r="BU31" s="12">
        <v>0</v>
      </c>
      <c r="BV31" s="12">
        <v>0</v>
      </c>
      <c r="BW31" s="12">
        <v>5.8</v>
      </c>
      <c r="BX31" s="12">
        <v>28.8</v>
      </c>
      <c r="BY31" s="12">
        <v>33.1</v>
      </c>
      <c r="BZ31" s="12">
        <v>3.1</v>
      </c>
      <c r="CA31" s="12">
        <v>10.7</v>
      </c>
      <c r="CB31" s="12">
        <v>2.2</v>
      </c>
      <c r="CC31" s="12">
        <v>3.7</v>
      </c>
      <c r="CD31" s="12">
        <v>30.3</v>
      </c>
      <c r="CE31" s="12">
        <v>5.5</v>
      </c>
      <c r="CF31" s="12">
        <v>21.9</v>
      </c>
      <c r="CG31" s="12">
        <v>60.1</v>
      </c>
      <c r="CH31" s="12">
        <v>5.3</v>
      </c>
      <c r="CI31" s="12">
        <v>166.4</v>
      </c>
      <c r="CJ31" s="12">
        <v>979</v>
      </c>
      <c r="CK31" s="12">
        <v>29.4</v>
      </c>
      <c r="CL31" s="12">
        <v>125.6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/>
      <c r="DB31" s="12">
        <f t="shared" si="0"/>
        <v>2157.4</v>
      </c>
      <c r="DC31" s="12">
        <v>0</v>
      </c>
      <c r="DD31" s="12">
        <v>0</v>
      </c>
      <c r="DE31" s="12">
        <v>0</v>
      </c>
      <c r="DF31" s="12">
        <v>-0.6</v>
      </c>
      <c r="DG31" s="12">
        <v>899.9</v>
      </c>
      <c r="DH31" s="12">
        <f t="shared" si="1"/>
        <v>899.3</v>
      </c>
      <c r="DI31" s="12">
        <f t="shared" si="2"/>
        <v>3056.7000000000003</v>
      </c>
    </row>
    <row r="32" spans="1:113" ht="18">
      <c r="A32" s="4">
        <v>23</v>
      </c>
      <c r="B32" s="4" t="s">
        <v>39</v>
      </c>
      <c r="C32" s="12">
        <v>12.6</v>
      </c>
      <c r="D32" s="12">
        <v>0</v>
      </c>
      <c r="E32" s="12">
        <v>1.1</v>
      </c>
      <c r="F32" s="12">
        <v>3.3</v>
      </c>
      <c r="G32" s="12">
        <v>0.7</v>
      </c>
      <c r="H32" s="12">
        <v>0.9</v>
      </c>
      <c r="I32" s="12">
        <v>5.1</v>
      </c>
      <c r="J32" s="12">
        <v>0.2</v>
      </c>
      <c r="K32" s="12">
        <v>0.1</v>
      </c>
      <c r="L32" s="12">
        <v>26.9</v>
      </c>
      <c r="M32" s="12">
        <v>5.1</v>
      </c>
      <c r="N32" s="12">
        <v>0.4</v>
      </c>
      <c r="O32" s="12">
        <v>0</v>
      </c>
      <c r="P32" s="12">
        <v>0</v>
      </c>
      <c r="Q32" s="12">
        <v>0</v>
      </c>
      <c r="R32" s="12">
        <v>18.9</v>
      </c>
      <c r="S32" s="12">
        <v>0.6</v>
      </c>
      <c r="T32" s="12">
        <v>20.2</v>
      </c>
      <c r="U32" s="12">
        <v>0.1</v>
      </c>
      <c r="V32" s="12">
        <v>0</v>
      </c>
      <c r="W32" s="12">
        <v>0</v>
      </c>
      <c r="X32" s="12">
        <v>20.2</v>
      </c>
      <c r="Y32" s="12">
        <v>196.1</v>
      </c>
      <c r="Z32" s="12">
        <v>6.8</v>
      </c>
      <c r="AA32" s="12">
        <v>0.6</v>
      </c>
      <c r="AB32" s="12">
        <v>9.6</v>
      </c>
      <c r="AC32" s="12">
        <v>35.9</v>
      </c>
      <c r="AD32" s="12">
        <v>5</v>
      </c>
      <c r="AE32" s="12">
        <v>15</v>
      </c>
      <c r="AF32" s="12">
        <v>6.3</v>
      </c>
      <c r="AG32" s="12">
        <v>38.5</v>
      </c>
      <c r="AH32" s="12">
        <v>25.8</v>
      </c>
      <c r="AI32" s="12">
        <v>15.4</v>
      </c>
      <c r="AJ32" s="12">
        <v>3.7</v>
      </c>
      <c r="AK32" s="12">
        <v>1.7</v>
      </c>
      <c r="AL32" s="12">
        <v>0</v>
      </c>
      <c r="AM32" s="12">
        <v>3.3</v>
      </c>
      <c r="AN32" s="12">
        <v>2.9</v>
      </c>
      <c r="AO32" s="12">
        <v>7.7</v>
      </c>
      <c r="AP32" s="12">
        <v>0.4</v>
      </c>
      <c r="AQ32" s="12">
        <v>13.5</v>
      </c>
      <c r="AR32" s="12">
        <v>3.7</v>
      </c>
      <c r="AS32" s="12">
        <v>1.9</v>
      </c>
      <c r="AT32" s="12">
        <v>4.1</v>
      </c>
      <c r="AU32" s="12">
        <v>5.9</v>
      </c>
      <c r="AV32" s="12">
        <v>1.4</v>
      </c>
      <c r="AW32" s="12">
        <v>0.5</v>
      </c>
      <c r="AX32" s="12">
        <v>0.8</v>
      </c>
      <c r="AY32" s="12">
        <v>0.3</v>
      </c>
      <c r="AZ32" s="12">
        <v>7.8</v>
      </c>
      <c r="BA32" s="12">
        <v>3.7</v>
      </c>
      <c r="BB32" s="12">
        <v>56.2</v>
      </c>
      <c r="BC32" s="12">
        <v>9</v>
      </c>
      <c r="BD32" s="12">
        <v>9.8</v>
      </c>
      <c r="BE32" s="12">
        <v>3.8</v>
      </c>
      <c r="BF32" s="12">
        <v>1.3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0.8</v>
      </c>
      <c r="BO32" s="12">
        <v>0</v>
      </c>
      <c r="BP32" s="12">
        <v>0.3</v>
      </c>
      <c r="BQ32" s="12">
        <v>0.8</v>
      </c>
      <c r="BR32" s="12">
        <v>0</v>
      </c>
      <c r="BS32" s="12">
        <v>0</v>
      </c>
      <c r="BT32" s="12">
        <v>10.4</v>
      </c>
      <c r="BU32" s="12">
        <v>10.4</v>
      </c>
      <c r="BV32" s="12">
        <v>13.5</v>
      </c>
      <c r="BW32" s="12">
        <v>25.9</v>
      </c>
      <c r="BX32" s="12">
        <v>8.8</v>
      </c>
      <c r="BY32" s="12">
        <v>1.6</v>
      </c>
      <c r="BZ32" s="12">
        <v>12.9</v>
      </c>
      <c r="CA32" s="12">
        <v>0</v>
      </c>
      <c r="CB32" s="12">
        <v>4.7</v>
      </c>
      <c r="CC32" s="12">
        <v>2.2</v>
      </c>
      <c r="CD32" s="12">
        <v>30.8</v>
      </c>
      <c r="CE32" s="12">
        <v>38.6</v>
      </c>
      <c r="CF32" s="12">
        <v>13.8</v>
      </c>
      <c r="CG32" s="12">
        <v>60</v>
      </c>
      <c r="CH32" s="12">
        <v>104.4</v>
      </c>
      <c r="CI32" s="12">
        <v>1.1</v>
      </c>
      <c r="CJ32" s="12">
        <v>48.5</v>
      </c>
      <c r="CK32" s="12">
        <v>11.5</v>
      </c>
      <c r="CL32" s="12">
        <v>204</v>
      </c>
      <c r="CM32" s="12">
        <v>29.5</v>
      </c>
      <c r="CN32" s="12">
        <v>0</v>
      </c>
      <c r="CO32" s="12">
        <v>4.1</v>
      </c>
      <c r="CP32" s="12">
        <v>4.4</v>
      </c>
      <c r="CQ32" s="12">
        <v>0</v>
      </c>
      <c r="CR32" s="12">
        <v>0</v>
      </c>
      <c r="CS32" s="12">
        <v>0</v>
      </c>
      <c r="CT32" s="12">
        <v>0.1</v>
      </c>
      <c r="CU32" s="12">
        <v>2.6</v>
      </c>
      <c r="CV32" s="12">
        <v>6.8</v>
      </c>
      <c r="CW32" s="12">
        <v>0.8</v>
      </c>
      <c r="CX32" s="12">
        <v>12.7</v>
      </c>
      <c r="CY32" s="12">
        <v>6.1</v>
      </c>
      <c r="CZ32" s="12">
        <v>0</v>
      </c>
      <c r="DA32" s="12"/>
      <c r="DB32" s="12">
        <f t="shared" si="0"/>
        <v>1286.8999999999992</v>
      </c>
      <c r="DC32" s="12">
        <v>150.6</v>
      </c>
      <c r="DD32" s="12">
        <v>40.2</v>
      </c>
      <c r="DE32" s="12">
        <v>0</v>
      </c>
      <c r="DF32" s="12">
        <v>2.7</v>
      </c>
      <c r="DG32" s="12">
        <v>735.2</v>
      </c>
      <c r="DH32" s="12">
        <f t="shared" si="1"/>
        <v>928.7</v>
      </c>
      <c r="DI32" s="12">
        <f t="shared" si="2"/>
        <v>2215.5999999999995</v>
      </c>
    </row>
    <row r="33" spans="1:113" ht="18">
      <c r="A33" s="4">
        <v>24</v>
      </c>
      <c r="B33" s="4" t="s">
        <v>40</v>
      </c>
      <c r="C33" s="12">
        <v>551.7</v>
      </c>
      <c r="D33" s="12">
        <v>0</v>
      </c>
      <c r="E33" s="12">
        <v>10.8</v>
      </c>
      <c r="F33" s="12">
        <v>8</v>
      </c>
      <c r="G33" s="12">
        <v>45.7</v>
      </c>
      <c r="H33" s="12">
        <v>9.8</v>
      </c>
      <c r="I33" s="12">
        <v>13.5</v>
      </c>
      <c r="J33" s="12">
        <v>24.2</v>
      </c>
      <c r="K33" s="12">
        <v>3.3</v>
      </c>
      <c r="L33" s="12">
        <v>69.1</v>
      </c>
      <c r="M33" s="12">
        <v>0.4</v>
      </c>
      <c r="N33" s="12">
        <v>6.6</v>
      </c>
      <c r="O33" s="12">
        <v>3.4</v>
      </c>
      <c r="P33" s="12">
        <v>8.6</v>
      </c>
      <c r="Q33" s="12">
        <v>1</v>
      </c>
      <c r="R33" s="12">
        <v>29.6</v>
      </c>
      <c r="S33" s="12">
        <v>10.9</v>
      </c>
      <c r="T33" s="12">
        <v>1.2</v>
      </c>
      <c r="U33" s="12">
        <v>7.9</v>
      </c>
      <c r="V33" s="12">
        <v>30.7</v>
      </c>
      <c r="W33" s="12">
        <v>21.6</v>
      </c>
      <c r="X33" s="12">
        <v>82.5</v>
      </c>
      <c r="Y33" s="12">
        <v>40</v>
      </c>
      <c r="Z33" s="12">
        <v>188.1</v>
      </c>
      <c r="AA33" s="12">
        <v>60.1</v>
      </c>
      <c r="AB33" s="12">
        <v>122.7</v>
      </c>
      <c r="AC33" s="12">
        <v>23.5</v>
      </c>
      <c r="AD33" s="12">
        <v>0.5</v>
      </c>
      <c r="AE33" s="12">
        <v>17.4</v>
      </c>
      <c r="AF33" s="12">
        <v>0</v>
      </c>
      <c r="AG33" s="12">
        <v>1.6</v>
      </c>
      <c r="AH33" s="12">
        <v>8</v>
      </c>
      <c r="AI33" s="12">
        <v>14</v>
      </c>
      <c r="AJ33" s="12">
        <v>0.5</v>
      </c>
      <c r="AK33" s="12">
        <v>0</v>
      </c>
      <c r="AL33" s="12">
        <v>2.3</v>
      </c>
      <c r="AM33" s="12">
        <v>4.9</v>
      </c>
      <c r="AN33" s="12">
        <v>3.3</v>
      </c>
      <c r="AO33" s="12">
        <v>3.2</v>
      </c>
      <c r="AP33" s="12">
        <v>1.9</v>
      </c>
      <c r="AQ33" s="12">
        <v>25.3</v>
      </c>
      <c r="AR33" s="12">
        <v>51.6</v>
      </c>
      <c r="AS33" s="12">
        <v>3.3</v>
      </c>
      <c r="AT33" s="12">
        <v>0</v>
      </c>
      <c r="AU33" s="12">
        <v>4.4</v>
      </c>
      <c r="AV33" s="12">
        <v>11.5</v>
      </c>
      <c r="AW33" s="12">
        <v>3.5</v>
      </c>
      <c r="AX33" s="12">
        <v>23.4</v>
      </c>
      <c r="AY33" s="12">
        <v>0.5</v>
      </c>
      <c r="AZ33" s="12">
        <v>2.8</v>
      </c>
      <c r="BA33" s="12">
        <v>2.3</v>
      </c>
      <c r="BB33" s="12">
        <v>23.5</v>
      </c>
      <c r="BC33" s="12">
        <v>5.8</v>
      </c>
      <c r="BD33" s="12">
        <v>25</v>
      </c>
      <c r="BE33" s="12">
        <v>0.3</v>
      </c>
      <c r="BF33" s="12">
        <v>6.4</v>
      </c>
      <c r="BG33" s="12">
        <v>3.6</v>
      </c>
      <c r="BH33" s="12">
        <v>4.2</v>
      </c>
      <c r="BI33" s="12">
        <v>10.1</v>
      </c>
      <c r="BJ33" s="12">
        <v>10.1</v>
      </c>
      <c r="BK33" s="12">
        <v>0.7</v>
      </c>
      <c r="BL33" s="12">
        <v>13.9</v>
      </c>
      <c r="BM33" s="12">
        <v>0.9</v>
      </c>
      <c r="BN33" s="12">
        <v>23.3</v>
      </c>
      <c r="BO33" s="12">
        <v>1.2</v>
      </c>
      <c r="BP33" s="12">
        <v>40.9</v>
      </c>
      <c r="BQ33" s="12">
        <v>22.6</v>
      </c>
      <c r="BR33" s="12">
        <v>32.7</v>
      </c>
      <c r="BS33" s="12">
        <v>4.7</v>
      </c>
      <c r="BT33" s="12">
        <v>0.2</v>
      </c>
      <c r="BU33" s="12">
        <v>1.9</v>
      </c>
      <c r="BV33" s="12">
        <v>0.1</v>
      </c>
      <c r="BW33" s="12">
        <v>3.2</v>
      </c>
      <c r="BX33" s="12">
        <v>1.1</v>
      </c>
      <c r="BY33" s="12">
        <v>0.2</v>
      </c>
      <c r="BZ33" s="12">
        <v>6</v>
      </c>
      <c r="CA33" s="12">
        <v>6.1</v>
      </c>
      <c r="CB33" s="12">
        <v>2.4</v>
      </c>
      <c r="CC33" s="12">
        <v>0.8</v>
      </c>
      <c r="CD33" s="12">
        <v>14</v>
      </c>
      <c r="CE33" s="12">
        <v>15.9</v>
      </c>
      <c r="CF33" s="12">
        <v>15.7</v>
      </c>
      <c r="CG33" s="12">
        <v>52.1</v>
      </c>
      <c r="CH33" s="12">
        <v>17.5</v>
      </c>
      <c r="CI33" s="12">
        <v>24.8</v>
      </c>
      <c r="CJ33" s="12">
        <v>18.9</v>
      </c>
      <c r="CK33" s="12">
        <v>9.8</v>
      </c>
      <c r="CL33" s="12">
        <v>48.3</v>
      </c>
      <c r="CM33" s="12">
        <v>235.5</v>
      </c>
      <c r="CN33" s="12">
        <v>0</v>
      </c>
      <c r="CO33" s="12">
        <v>5.7</v>
      </c>
      <c r="CP33" s="12">
        <v>9.8</v>
      </c>
      <c r="CQ33" s="12">
        <v>0</v>
      </c>
      <c r="CR33" s="12">
        <v>4.1</v>
      </c>
      <c r="CS33" s="12">
        <v>17.2</v>
      </c>
      <c r="CT33" s="12">
        <v>1.5</v>
      </c>
      <c r="CU33" s="12">
        <v>2.9</v>
      </c>
      <c r="CV33" s="12">
        <v>40</v>
      </c>
      <c r="CW33" s="12">
        <v>16.4</v>
      </c>
      <c r="CX33" s="12">
        <v>32.3</v>
      </c>
      <c r="CY33" s="12">
        <v>31.8</v>
      </c>
      <c r="CZ33" s="12">
        <v>0</v>
      </c>
      <c r="DA33" s="12"/>
      <c r="DB33" s="12">
        <f t="shared" si="0"/>
        <v>2427.2000000000003</v>
      </c>
      <c r="DC33" s="12">
        <v>119.5</v>
      </c>
      <c r="DD33" s="12">
        <v>47.1</v>
      </c>
      <c r="DE33" s="12">
        <v>0</v>
      </c>
      <c r="DF33" s="12">
        <v>34.3</v>
      </c>
      <c r="DG33" s="12">
        <v>1469.4</v>
      </c>
      <c r="DH33" s="12">
        <f t="shared" si="1"/>
        <v>1670.3000000000002</v>
      </c>
      <c r="DI33" s="12">
        <f t="shared" si="2"/>
        <v>4097.5</v>
      </c>
    </row>
    <row r="34" spans="1:113" ht="18">
      <c r="A34" s="4">
        <v>25</v>
      </c>
      <c r="B34" s="4" t="s">
        <v>13</v>
      </c>
      <c r="C34" s="12">
        <v>8.5</v>
      </c>
      <c r="D34" s="12">
        <v>0</v>
      </c>
      <c r="E34" s="12">
        <v>0</v>
      </c>
      <c r="F34" s="12">
        <v>0</v>
      </c>
      <c r="G34" s="12">
        <v>0.1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0.6</v>
      </c>
      <c r="V34" s="12">
        <v>0</v>
      </c>
      <c r="W34" s="12">
        <v>0</v>
      </c>
      <c r="X34" s="12">
        <v>0.1</v>
      </c>
      <c r="Y34" s="12">
        <v>0</v>
      </c>
      <c r="Z34" s="12">
        <v>1.1</v>
      </c>
      <c r="AA34" s="12">
        <v>325.4</v>
      </c>
      <c r="AB34" s="12">
        <v>5.4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0.3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0.2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0.3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0.3</v>
      </c>
      <c r="BH34" s="12">
        <v>0.1</v>
      </c>
      <c r="BI34" s="12">
        <v>2</v>
      </c>
      <c r="BJ34" s="12">
        <v>0</v>
      </c>
      <c r="BK34" s="12">
        <v>12.7</v>
      </c>
      <c r="BL34" s="12">
        <v>2.8</v>
      </c>
      <c r="BM34" s="12">
        <v>0</v>
      </c>
      <c r="BN34" s="12">
        <v>1.7</v>
      </c>
      <c r="BO34" s="12">
        <v>69.7</v>
      </c>
      <c r="BP34" s="12">
        <v>0</v>
      </c>
      <c r="BQ34" s="12">
        <v>0</v>
      </c>
      <c r="BR34" s="12">
        <v>1.2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0.6</v>
      </c>
      <c r="CU34" s="12">
        <v>0</v>
      </c>
      <c r="CV34" s="12">
        <v>0</v>
      </c>
      <c r="CW34" s="12">
        <v>0</v>
      </c>
      <c r="CX34" s="12">
        <v>0</v>
      </c>
      <c r="CY34" s="12">
        <v>15.9</v>
      </c>
      <c r="CZ34" s="12">
        <v>0</v>
      </c>
      <c r="DA34" s="12"/>
      <c r="DB34" s="12">
        <f t="shared" si="0"/>
        <v>448.99999999999994</v>
      </c>
      <c r="DC34" s="12">
        <v>345</v>
      </c>
      <c r="DD34" s="12">
        <v>1927.8</v>
      </c>
      <c r="DE34" s="12">
        <v>0</v>
      </c>
      <c r="DF34" s="12">
        <v>4.4</v>
      </c>
      <c r="DG34" s="12">
        <v>970</v>
      </c>
      <c r="DH34" s="12">
        <f t="shared" si="1"/>
        <v>3247.2000000000003</v>
      </c>
      <c r="DI34" s="12">
        <f t="shared" si="2"/>
        <v>3696.2000000000003</v>
      </c>
    </row>
    <row r="35" spans="1:113" ht="18">
      <c r="A35" s="4">
        <v>26</v>
      </c>
      <c r="B35" s="4" t="s">
        <v>41</v>
      </c>
      <c r="C35" s="12">
        <v>14.4</v>
      </c>
      <c r="D35" s="12">
        <v>0</v>
      </c>
      <c r="E35" s="12">
        <v>1.2</v>
      </c>
      <c r="F35" s="12">
        <v>0</v>
      </c>
      <c r="G35" s="12">
        <v>0.3</v>
      </c>
      <c r="H35" s="12">
        <v>1</v>
      </c>
      <c r="I35" s="12">
        <v>5.7</v>
      </c>
      <c r="J35" s="12">
        <v>0.8</v>
      </c>
      <c r="K35" s="12">
        <v>0.1</v>
      </c>
      <c r="L35" s="12">
        <v>0.3</v>
      </c>
      <c r="M35" s="12">
        <v>0</v>
      </c>
      <c r="N35" s="12">
        <v>0.4</v>
      </c>
      <c r="O35" s="12">
        <v>0</v>
      </c>
      <c r="P35" s="12">
        <v>0</v>
      </c>
      <c r="Q35" s="12">
        <v>0</v>
      </c>
      <c r="R35" s="12">
        <v>0.3</v>
      </c>
      <c r="S35" s="12">
        <v>0.2</v>
      </c>
      <c r="T35" s="12">
        <v>0.1</v>
      </c>
      <c r="U35" s="12">
        <v>0.2</v>
      </c>
      <c r="V35" s="12">
        <v>0</v>
      </c>
      <c r="W35" s="12">
        <v>0</v>
      </c>
      <c r="X35" s="12">
        <v>0</v>
      </c>
      <c r="Y35" s="12">
        <v>0</v>
      </c>
      <c r="Z35" s="12">
        <v>2.3</v>
      </c>
      <c r="AA35" s="12">
        <v>0.5</v>
      </c>
      <c r="AB35" s="12">
        <v>62.9</v>
      </c>
      <c r="AC35" s="12">
        <v>5.3</v>
      </c>
      <c r="AD35" s="12">
        <v>0</v>
      </c>
      <c r="AE35" s="12">
        <v>0.2</v>
      </c>
      <c r="AF35" s="12">
        <v>0</v>
      </c>
      <c r="AG35" s="12">
        <v>0</v>
      </c>
      <c r="AH35" s="12">
        <v>0.3</v>
      </c>
      <c r="AI35" s="12">
        <v>0</v>
      </c>
      <c r="AJ35" s="12">
        <v>0</v>
      </c>
      <c r="AK35" s="12">
        <v>0</v>
      </c>
      <c r="AL35" s="12">
        <v>0</v>
      </c>
      <c r="AM35" s="12">
        <v>2.7</v>
      </c>
      <c r="AN35" s="12">
        <v>0.4</v>
      </c>
      <c r="AO35" s="12">
        <v>0.3</v>
      </c>
      <c r="AP35" s="12">
        <v>0.4</v>
      </c>
      <c r="AQ35" s="12">
        <v>0.8</v>
      </c>
      <c r="AR35" s="12">
        <v>2.1</v>
      </c>
      <c r="AS35" s="12">
        <v>1.1</v>
      </c>
      <c r="AT35" s="12">
        <v>0</v>
      </c>
      <c r="AU35" s="12">
        <v>0.2</v>
      </c>
      <c r="AV35" s="12">
        <v>0.1</v>
      </c>
      <c r="AW35" s="12">
        <v>0.4</v>
      </c>
      <c r="AX35" s="12">
        <v>0.1</v>
      </c>
      <c r="AY35" s="12">
        <v>0.4</v>
      </c>
      <c r="AZ35" s="12">
        <v>0</v>
      </c>
      <c r="BA35" s="12">
        <v>0</v>
      </c>
      <c r="BB35" s="12">
        <v>0.3</v>
      </c>
      <c r="BC35" s="12">
        <v>0.1</v>
      </c>
      <c r="BD35" s="12">
        <v>7.3</v>
      </c>
      <c r="BE35" s="12">
        <v>0.2</v>
      </c>
      <c r="BF35" s="12">
        <v>1.1</v>
      </c>
      <c r="BG35" s="12">
        <v>0.2</v>
      </c>
      <c r="BH35" s="12">
        <v>1.3</v>
      </c>
      <c r="BI35" s="12">
        <v>7.4</v>
      </c>
      <c r="BJ35" s="12">
        <v>0</v>
      </c>
      <c r="BK35" s="12">
        <v>0</v>
      </c>
      <c r="BL35" s="12">
        <v>0.7</v>
      </c>
      <c r="BM35" s="12">
        <v>0.1</v>
      </c>
      <c r="BN35" s="12">
        <v>1.3</v>
      </c>
      <c r="BO35" s="12">
        <v>0</v>
      </c>
      <c r="BP35" s="12">
        <v>0.4</v>
      </c>
      <c r="BQ35" s="12">
        <v>7.7</v>
      </c>
      <c r="BR35" s="12">
        <v>0.4</v>
      </c>
      <c r="BS35" s="12">
        <v>0</v>
      </c>
      <c r="BT35" s="12">
        <v>3.7</v>
      </c>
      <c r="BU35" s="12">
        <v>0.1</v>
      </c>
      <c r="BV35" s="12">
        <v>0</v>
      </c>
      <c r="BW35" s="12">
        <v>2.5</v>
      </c>
      <c r="BX35" s="12">
        <v>0</v>
      </c>
      <c r="BY35" s="12">
        <v>0</v>
      </c>
      <c r="BZ35" s="12">
        <v>0.9</v>
      </c>
      <c r="CA35" s="12">
        <v>0</v>
      </c>
      <c r="CB35" s="12">
        <v>0.3</v>
      </c>
      <c r="CC35" s="12">
        <v>0.3</v>
      </c>
      <c r="CD35" s="12">
        <v>0</v>
      </c>
      <c r="CE35" s="12">
        <v>0</v>
      </c>
      <c r="CF35" s="12">
        <v>0</v>
      </c>
      <c r="CG35" s="12">
        <v>0.8</v>
      </c>
      <c r="CH35" s="12">
        <v>0.4</v>
      </c>
      <c r="CI35" s="12">
        <v>0.4</v>
      </c>
      <c r="CJ35" s="12">
        <v>0</v>
      </c>
      <c r="CK35" s="12">
        <v>0.8</v>
      </c>
      <c r="CL35" s="12">
        <v>10.6</v>
      </c>
      <c r="CM35" s="12">
        <v>28.7</v>
      </c>
      <c r="CN35" s="12">
        <v>30.9</v>
      </c>
      <c r="CO35" s="12">
        <v>4.5</v>
      </c>
      <c r="CP35" s="12">
        <v>12</v>
      </c>
      <c r="CQ35" s="12">
        <v>2.6</v>
      </c>
      <c r="CR35" s="12">
        <v>4</v>
      </c>
      <c r="CS35" s="12">
        <v>0</v>
      </c>
      <c r="CT35" s="12">
        <v>1.7</v>
      </c>
      <c r="CU35" s="12">
        <v>0.9</v>
      </c>
      <c r="CV35" s="12">
        <v>31.6</v>
      </c>
      <c r="CW35" s="12">
        <v>8.6</v>
      </c>
      <c r="CX35" s="12">
        <v>57.1</v>
      </c>
      <c r="CY35" s="12">
        <v>63.6</v>
      </c>
      <c r="CZ35" s="12">
        <v>0</v>
      </c>
      <c r="DA35" s="12"/>
      <c r="DB35" s="12">
        <f t="shared" si="0"/>
        <v>401.0000000000001</v>
      </c>
      <c r="DC35" s="12">
        <v>870.5</v>
      </c>
      <c r="DD35" s="12">
        <v>90.5</v>
      </c>
      <c r="DE35" s="12">
        <v>0</v>
      </c>
      <c r="DF35" s="12">
        <v>10.4</v>
      </c>
      <c r="DG35" s="12">
        <v>733.4</v>
      </c>
      <c r="DH35" s="12">
        <f t="shared" si="1"/>
        <v>1704.8</v>
      </c>
      <c r="DI35" s="12">
        <f t="shared" si="2"/>
        <v>2105.8</v>
      </c>
    </row>
    <row r="36" spans="1:113" ht="18">
      <c r="A36" s="4">
        <v>27</v>
      </c>
      <c r="B36" s="4" t="s">
        <v>42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0.1</v>
      </c>
      <c r="AA36" s="12">
        <v>1</v>
      </c>
      <c r="AB36" s="12">
        <v>0</v>
      </c>
      <c r="AC36" s="12">
        <v>105.4</v>
      </c>
      <c r="AD36" s="12">
        <v>0</v>
      </c>
      <c r="AE36" s="12">
        <v>1.1</v>
      </c>
      <c r="AF36" s="12">
        <v>0</v>
      </c>
      <c r="AG36" s="12">
        <v>0</v>
      </c>
      <c r="AH36" s="12">
        <v>0.7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3.7</v>
      </c>
      <c r="AT36" s="12">
        <v>0</v>
      </c>
      <c r="AU36" s="12">
        <v>0</v>
      </c>
      <c r="AV36" s="12">
        <v>0</v>
      </c>
      <c r="AW36" s="12">
        <v>0</v>
      </c>
      <c r="AX36" s="12">
        <v>11.2</v>
      </c>
      <c r="AY36" s="12">
        <v>7.9</v>
      </c>
      <c r="AZ36" s="12">
        <v>0</v>
      </c>
      <c r="BA36" s="12">
        <v>0</v>
      </c>
      <c r="BB36" s="12">
        <v>0</v>
      </c>
      <c r="BC36" s="12">
        <v>0</v>
      </c>
      <c r="BD36" s="12">
        <v>8.3</v>
      </c>
      <c r="BE36" s="12">
        <v>0</v>
      </c>
      <c r="BF36" s="12">
        <v>1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1.6</v>
      </c>
      <c r="CF36" s="12">
        <v>0</v>
      </c>
      <c r="CG36" s="12">
        <v>0</v>
      </c>
      <c r="CH36" s="12">
        <v>55.9</v>
      </c>
      <c r="CI36" s="12">
        <v>0</v>
      </c>
      <c r="CJ36" s="12">
        <v>3.9</v>
      </c>
      <c r="CK36" s="12">
        <v>39</v>
      </c>
      <c r="CL36" s="12">
        <v>13.9</v>
      </c>
      <c r="CM36" s="12">
        <v>38.5</v>
      </c>
      <c r="CN36" s="12">
        <v>0</v>
      </c>
      <c r="CO36" s="12">
        <v>0</v>
      </c>
      <c r="CP36" s="12">
        <v>4.8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30.2</v>
      </c>
      <c r="CZ36" s="12">
        <v>0</v>
      </c>
      <c r="DA36" s="12"/>
      <c r="DB36" s="12">
        <f t="shared" si="0"/>
        <v>328.20000000000005</v>
      </c>
      <c r="DC36" s="12">
        <v>414.4</v>
      </c>
      <c r="DD36" s="12">
        <v>73.4</v>
      </c>
      <c r="DE36" s="12">
        <v>9.8</v>
      </c>
      <c r="DF36" s="12">
        <v>11.5</v>
      </c>
      <c r="DG36" s="12">
        <v>654.5</v>
      </c>
      <c r="DH36" s="12">
        <f t="shared" si="1"/>
        <v>1163.6</v>
      </c>
      <c r="DI36" s="12">
        <f t="shared" si="2"/>
        <v>1491.8</v>
      </c>
    </row>
    <row r="37" spans="1:113" ht="18">
      <c r="A37" s="4">
        <v>28</v>
      </c>
      <c r="B37" s="4" t="s">
        <v>14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5.4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5.5</v>
      </c>
      <c r="AB37" s="12">
        <v>0</v>
      </c>
      <c r="AC37" s="12">
        <v>0</v>
      </c>
      <c r="AD37" s="12">
        <v>35.7</v>
      </c>
      <c r="AE37" s="12">
        <v>0</v>
      </c>
      <c r="AF37" s="12">
        <v>0</v>
      </c>
      <c r="AG37" s="12">
        <v>0</v>
      </c>
      <c r="AH37" s="12">
        <v>0</v>
      </c>
      <c r="AI37" s="12">
        <v>0.4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0.8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0.3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14.6</v>
      </c>
      <c r="BE37" s="12">
        <v>0</v>
      </c>
      <c r="BF37" s="12">
        <v>3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45.8</v>
      </c>
      <c r="BU37" s="12">
        <v>155.1</v>
      </c>
      <c r="BV37" s="12">
        <v>108.7</v>
      </c>
      <c r="BW37" s="12">
        <v>5.7</v>
      </c>
      <c r="BX37" s="12">
        <v>29.4</v>
      </c>
      <c r="BY37" s="12">
        <v>27.4</v>
      </c>
      <c r="BZ37" s="12">
        <v>0</v>
      </c>
      <c r="CA37" s="12">
        <v>1.4</v>
      </c>
      <c r="CB37" s="12">
        <v>9.4</v>
      </c>
      <c r="CC37" s="12">
        <v>35.3</v>
      </c>
      <c r="CD37" s="12">
        <v>3.5</v>
      </c>
      <c r="CE37" s="12">
        <v>0</v>
      </c>
      <c r="CF37" s="12">
        <v>0</v>
      </c>
      <c r="CG37" s="12">
        <v>16.1</v>
      </c>
      <c r="CH37" s="12">
        <v>1.4</v>
      </c>
      <c r="CI37" s="12">
        <v>19.8</v>
      </c>
      <c r="CJ37" s="12">
        <v>5.9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/>
      <c r="DB37" s="12">
        <f t="shared" si="0"/>
        <v>530.5999999999998</v>
      </c>
      <c r="DC37" s="12">
        <v>0</v>
      </c>
      <c r="DD37" s="12">
        <v>1.3</v>
      </c>
      <c r="DE37" s="12">
        <v>0</v>
      </c>
      <c r="DF37" s="12">
        <v>14.8</v>
      </c>
      <c r="DG37" s="12">
        <v>391.8</v>
      </c>
      <c r="DH37" s="12">
        <f t="shared" si="1"/>
        <v>407.90000000000003</v>
      </c>
      <c r="DI37" s="12">
        <f t="shared" si="2"/>
        <v>938.4999999999998</v>
      </c>
    </row>
    <row r="38" spans="1:113" ht="18">
      <c r="A38" s="4">
        <v>29</v>
      </c>
      <c r="B38" s="4" t="s">
        <v>43</v>
      </c>
      <c r="C38" s="12">
        <v>13.5</v>
      </c>
      <c r="D38" s="12">
        <v>0</v>
      </c>
      <c r="E38" s="12">
        <v>8.7</v>
      </c>
      <c r="F38" s="12">
        <v>30</v>
      </c>
      <c r="G38" s="12">
        <v>0.3</v>
      </c>
      <c r="H38" s="12">
        <v>27.7</v>
      </c>
      <c r="I38" s="12">
        <v>11.1</v>
      </c>
      <c r="J38" s="12">
        <v>15.3</v>
      </c>
      <c r="K38" s="12">
        <v>0.1</v>
      </c>
      <c r="L38" s="12">
        <v>63</v>
      </c>
      <c r="M38" s="12">
        <v>0</v>
      </c>
      <c r="N38" s="12">
        <v>1</v>
      </c>
      <c r="O38" s="12">
        <v>0</v>
      </c>
      <c r="P38" s="12">
        <v>0</v>
      </c>
      <c r="Q38" s="12">
        <v>0</v>
      </c>
      <c r="R38" s="12">
        <v>8.5</v>
      </c>
      <c r="S38" s="12">
        <v>1.9</v>
      </c>
      <c r="T38" s="12">
        <v>2.1</v>
      </c>
      <c r="U38" s="12">
        <v>2.3</v>
      </c>
      <c r="V38" s="12">
        <v>15.4</v>
      </c>
      <c r="W38" s="12">
        <v>3.5</v>
      </c>
      <c r="X38" s="12">
        <v>5.1</v>
      </c>
      <c r="Y38" s="12">
        <v>1.8</v>
      </c>
      <c r="Z38" s="12">
        <v>1.8</v>
      </c>
      <c r="AA38" s="12">
        <v>6</v>
      </c>
      <c r="AB38" s="12">
        <v>0</v>
      </c>
      <c r="AC38" s="12">
        <v>2.8</v>
      </c>
      <c r="AD38" s="12">
        <v>0</v>
      </c>
      <c r="AE38" s="12">
        <v>150</v>
      </c>
      <c r="AF38" s="12">
        <v>20.2</v>
      </c>
      <c r="AG38" s="12">
        <v>4.3</v>
      </c>
      <c r="AH38" s="12">
        <v>178.8</v>
      </c>
      <c r="AI38" s="12">
        <v>70.3</v>
      </c>
      <c r="AJ38" s="12">
        <v>137</v>
      </c>
      <c r="AK38" s="12">
        <v>18.8</v>
      </c>
      <c r="AL38" s="12">
        <v>12.7</v>
      </c>
      <c r="AM38" s="12">
        <v>38.8</v>
      </c>
      <c r="AN38" s="12">
        <v>28.2</v>
      </c>
      <c r="AO38" s="12">
        <v>125.2</v>
      </c>
      <c r="AP38" s="12">
        <v>73.3</v>
      </c>
      <c r="AQ38" s="12">
        <v>422</v>
      </c>
      <c r="AR38" s="12">
        <v>25.6</v>
      </c>
      <c r="AS38" s="12">
        <v>27.3</v>
      </c>
      <c r="AT38" s="12">
        <v>5.7</v>
      </c>
      <c r="AU38" s="12">
        <v>130.6</v>
      </c>
      <c r="AV38" s="12">
        <v>34.9</v>
      </c>
      <c r="AW38" s="12">
        <v>74.9</v>
      </c>
      <c r="AX38" s="12">
        <v>60</v>
      </c>
      <c r="AY38" s="12">
        <v>12.6</v>
      </c>
      <c r="AZ38" s="12">
        <v>46</v>
      </c>
      <c r="BA38" s="12">
        <v>29.2</v>
      </c>
      <c r="BB38" s="12">
        <v>732.3</v>
      </c>
      <c r="BC38" s="12">
        <v>33.4</v>
      </c>
      <c r="BD38" s="12">
        <v>180.4</v>
      </c>
      <c r="BE38" s="12">
        <v>26.9</v>
      </c>
      <c r="BF38" s="12">
        <v>43.9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0.2</v>
      </c>
      <c r="BQ38" s="12">
        <v>0.7</v>
      </c>
      <c r="BR38" s="12">
        <v>0</v>
      </c>
      <c r="BS38" s="12">
        <v>0</v>
      </c>
      <c r="BT38" s="12">
        <v>0.1</v>
      </c>
      <c r="BU38" s="12">
        <v>0.1</v>
      </c>
      <c r="BV38" s="12">
        <v>0</v>
      </c>
      <c r="BW38" s="12">
        <v>0</v>
      </c>
      <c r="BX38" s="12">
        <v>0</v>
      </c>
      <c r="BY38" s="12">
        <v>0</v>
      </c>
      <c r="BZ38" s="12">
        <v>0.8</v>
      </c>
      <c r="CA38" s="12">
        <v>0</v>
      </c>
      <c r="CB38" s="12">
        <v>0.3</v>
      </c>
      <c r="CC38" s="12">
        <v>0</v>
      </c>
      <c r="CD38" s="12">
        <v>14.3</v>
      </c>
      <c r="CE38" s="12">
        <v>31.9</v>
      </c>
      <c r="CF38" s="12">
        <v>0</v>
      </c>
      <c r="CG38" s="12">
        <v>1.1</v>
      </c>
      <c r="CH38" s="12">
        <v>0.3</v>
      </c>
      <c r="CI38" s="12">
        <v>0.3</v>
      </c>
      <c r="CJ38" s="12">
        <v>4.2</v>
      </c>
      <c r="CK38" s="12">
        <v>9.2</v>
      </c>
      <c r="CL38" s="12">
        <v>386.5</v>
      </c>
      <c r="CM38" s="12">
        <v>54.2</v>
      </c>
      <c r="CN38" s="12">
        <v>0</v>
      </c>
      <c r="CO38" s="12">
        <v>2.9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/>
      <c r="DB38" s="12">
        <f t="shared" si="0"/>
        <v>3472.3</v>
      </c>
      <c r="DC38" s="12">
        <v>16.5</v>
      </c>
      <c r="DD38" s="12">
        <v>7.1</v>
      </c>
      <c r="DE38" s="12">
        <v>0</v>
      </c>
      <c r="DF38" s="12">
        <v>-1.3</v>
      </c>
      <c r="DG38" s="12">
        <v>256.4</v>
      </c>
      <c r="DH38" s="12">
        <f t="shared" si="1"/>
        <v>278.7</v>
      </c>
      <c r="DI38" s="12">
        <f t="shared" si="2"/>
        <v>3751</v>
      </c>
    </row>
    <row r="39" spans="1:113" s="15" customFormat="1" ht="22.5" customHeight="1">
      <c r="A39" s="13">
        <v>30</v>
      </c>
      <c r="B39" s="13" t="s">
        <v>44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0.8</v>
      </c>
      <c r="J39" s="14">
        <v>0.5</v>
      </c>
      <c r="K39" s="14">
        <v>0</v>
      </c>
      <c r="L39" s="14">
        <v>0</v>
      </c>
      <c r="M39" s="14">
        <v>0.3</v>
      </c>
      <c r="N39" s="14">
        <v>0</v>
      </c>
      <c r="O39" s="14">
        <v>0</v>
      </c>
      <c r="P39" s="14">
        <v>0</v>
      </c>
      <c r="Q39" s="14">
        <v>0</v>
      </c>
      <c r="R39" s="14">
        <v>0.4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35.9</v>
      </c>
      <c r="AG39" s="14">
        <v>0</v>
      </c>
      <c r="AH39" s="14">
        <v>0</v>
      </c>
      <c r="AI39" s="14">
        <v>5.6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0.5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1.2</v>
      </c>
      <c r="AY39" s="14">
        <v>0</v>
      </c>
      <c r="AZ39" s="14">
        <v>0</v>
      </c>
      <c r="BA39" s="14">
        <v>0</v>
      </c>
      <c r="BB39" s="14">
        <v>3.1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4.2</v>
      </c>
      <c r="CE39" s="14">
        <v>3.8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503.8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0.1</v>
      </c>
      <c r="CU39" s="14">
        <v>0</v>
      </c>
      <c r="CV39" s="14">
        <v>2</v>
      </c>
      <c r="CW39" s="14">
        <v>1</v>
      </c>
      <c r="CX39" s="14">
        <v>0</v>
      </c>
      <c r="CY39" s="14">
        <v>0</v>
      </c>
      <c r="CZ39" s="14">
        <v>0</v>
      </c>
      <c r="DA39" s="14"/>
      <c r="DB39" s="14">
        <f t="shared" si="0"/>
        <v>563.2</v>
      </c>
      <c r="DC39" s="14">
        <v>70.7</v>
      </c>
      <c r="DD39" s="14">
        <v>24.4</v>
      </c>
      <c r="DE39" s="14">
        <v>0</v>
      </c>
      <c r="DF39" s="14">
        <v>-1.7</v>
      </c>
      <c r="DG39" s="14">
        <v>24.8</v>
      </c>
      <c r="DH39" s="14">
        <f t="shared" si="1"/>
        <v>118.19999999999999</v>
      </c>
      <c r="DI39" s="14">
        <f t="shared" si="2"/>
        <v>681.4</v>
      </c>
    </row>
    <row r="40" spans="1:113" ht="22.5" customHeight="1">
      <c r="A40" s="4">
        <v>31</v>
      </c>
      <c r="B40" s="4" t="s">
        <v>45</v>
      </c>
      <c r="C40" s="12">
        <v>0</v>
      </c>
      <c r="D40" s="12">
        <v>0</v>
      </c>
      <c r="E40" s="12">
        <v>0</v>
      </c>
      <c r="F40" s="12">
        <v>0</v>
      </c>
      <c r="G40" s="12">
        <v>28.3</v>
      </c>
      <c r="H40" s="12">
        <v>18.1</v>
      </c>
      <c r="I40" s="12">
        <v>0</v>
      </c>
      <c r="J40" s="12">
        <v>0</v>
      </c>
      <c r="K40" s="12">
        <v>0</v>
      </c>
      <c r="L40" s="12">
        <v>5.5</v>
      </c>
      <c r="M40" s="12">
        <v>0</v>
      </c>
      <c r="N40" s="12">
        <v>3.1</v>
      </c>
      <c r="O40" s="12">
        <v>0</v>
      </c>
      <c r="P40" s="12">
        <v>0</v>
      </c>
      <c r="Q40" s="12">
        <v>0</v>
      </c>
      <c r="R40" s="12">
        <v>6</v>
      </c>
      <c r="S40" s="12">
        <v>0</v>
      </c>
      <c r="T40" s="12">
        <v>0</v>
      </c>
      <c r="U40" s="12">
        <v>7.7</v>
      </c>
      <c r="V40" s="12">
        <v>36.2</v>
      </c>
      <c r="W40" s="12">
        <v>0.9</v>
      </c>
      <c r="X40" s="12">
        <v>16.4</v>
      </c>
      <c r="Y40" s="12">
        <v>101.9</v>
      </c>
      <c r="Z40" s="12">
        <v>37.5</v>
      </c>
      <c r="AA40" s="12">
        <v>62.5</v>
      </c>
      <c r="AB40" s="12">
        <v>62.5</v>
      </c>
      <c r="AC40" s="12">
        <v>7.5</v>
      </c>
      <c r="AD40" s="12">
        <v>0</v>
      </c>
      <c r="AE40" s="12">
        <v>2.3</v>
      </c>
      <c r="AF40" s="12">
        <v>0.3</v>
      </c>
      <c r="AG40" s="12">
        <v>7.6</v>
      </c>
      <c r="AH40" s="12">
        <v>2.9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1.1</v>
      </c>
      <c r="AS40" s="12">
        <v>2.4</v>
      </c>
      <c r="AT40" s="12">
        <v>0</v>
      </c>
      <c r="AU40" s="12">
        <v>0</v>
      </c>
      <c r="AV40" s="12">
        <v>0</v>
      </c>
      <c r="AW40" s="12">
        <v>7.7</v>
      </c>
      <c r="AX40" s="12">
        <v>0</v>
      </c>
      <c r="AY40" s="12">
        <v>0</v>
      </c>
      <c r="AZ40" s="12">
        <v>0</v>
      </c>
      <c r="BA40" s="12">
        <v>0</v>
      </c>
      <c r="BB40" s="12">
        <v>0.2</v>
      </c>
      <c r="BC40" s="12">
        <v>0.5</v>
      </c>
      <c r="BD40" s="12">
        <v>2.7</v>
      </c>
      <c r="BE40" s="12">
        <v>0.1</v>
      </c>
      <c r="BF40" s="12">
        <v>0</v>
      </c>
      <c r="BG40" s="12">
        <v>5.2</v>
      </c>
      <c r="BH40" s="12">
        <v>29.2</v>
      </c>
      <c r="BI40" s="12">
        <v>49.2</v>
      </c>
      <c r="BJ40" s="12">
        <v>104.7</v>
      </c>
      <c r="BK40" s="12">
        <v>0.3</v>
      </c>
      <c r="BL40" s="12">
        <v>23.9</v>
      </c>
      <c r="BM40" s="12">
        <v>1.8</v>
      </c>
      <c r="BN40" s="12">
        <v>24</v>
      </c>
      <c r="BO40" s="12">
        <v>90.2</v>
      </c>
      <c r="BP40" s="12">
        <v>139</v>
      </c>
      <c r="BQ40" s="12">
        <v>245.3</v>
      </c>
      <c r="BR40" s="12">
        <v>108.4</v>
      </c>
      <c r="BS40" s="12">
        <v>13.9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0.3</v>
      </c>
      <c r="BZ40" s="12">
        <v>0.2</v>
      </c>
      <c r="CA40" s="12">
        <v>0</v>
      </c>
      <c r="CB40" s="12">
        <v>0</v>
      </c>
      <c r="CC40" s="12">
        <v>0</v>
      </c>
      <c r="CD40" s="12">
        <v>3.5</v>
      </c>
      <c r="CE40" s="12">
        <v>0.6</v>
      </c>
      <c r="CF40" s="12">
        <v>5.6</v>
      </c>
      <c r="CG40" s="12">
        <v>9.1</v>
      </c>
      <c r="CH40" s="12">
        <v>6.2</v>
      </c>
      <c r="CI40" s="12">
        <v>0</v>
      </c>
      <c r="CJ40" s="12">
        <v>0</v>
      </c>
      <c r="CK40" s="12">
        <v>0</v>
      </c>
      <c r="CL40" s="12">
        <v>28.2</v>
      </c>
      <c r="CM40" s="12">
        <v>36.6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/>
      <c r="DB40" s="12">
        <f t="shared" si="0"/>
        <v>1347.3</v>
      </c>
      <c r="DC40" s="12">
        <v>0</v>
      </c>
      <c r="DD40" s="12">
        <v>4.1</v>
      </c>
      <c r="DE40" s="12">
        <v>45.5</v>
      </c>
      <c r="DF40" s="12">
        <v>11.1</v>
      </c>
      <c r="DG40" s="12">
        <v>142.5</v>
      </c>
      <c r="DH40" s="12">
        <f t="shared" si="1"/>
        <v>203.2</v>
      </c>
      <c r="DI40" s="12">
        <f t="shared" si="2"/>
        <v>1550.4999999999998</v>
      </c>
    </row>
    <row r="41" spans="1:113" ht="18">
      <c r="A41" s="4">
        <v>32</v>
      </c>
      <c r="B41" s="4" t="s">
        <v>46</v>
      </c>
      <c r="C41" s="12">
        <v>35.9</v>
      </c>
      <c r="D41" s="12">
        <v>0</v>
      </c>
      <c r="E41" s="12">
        <v>2</v>
      </c>
      <c r="F41" s="12">
        <v>16</v>
      </c>
      <c r="G41" s="12">
        <v>1.2</v>
      </c>
      <c r="H41" s="12">
        <v>15</v>
      </c>
      <c r="I41" s="12">
        <v>33.1</v>
      </c>
      <c r="J41" s="12">
        <v>9.2</v>
      </c>
      <c r="K41" s="12">
        <v>0.7</v>
      </c>
      <c r="L41" s="12">
        <v>39.6</v>
      </c>
      <c r="M41" s="12">
        <v>5.8</v>
      </c>
      <c r="N41" s="12">
        <v>5.9</v>
      </c>
      <c r="O41" s="12">
        <v>0.1</v>
      </c>
      <c r="P41" s="12">
        <v>2</v>
      </c>
      <c r="Q41" s="12">
        <v>0.5</v>
      </c>
      <c r="R41" s="12">
        <v>13.1</v>
      </c>
      <c r="S41" s="12">
        <v>1.4</v>
      </c>
      <c r="T41" s="12">
        <v>10.7</v>
      </c>
      <c r="U41" s="12">
        <v>1.4</v>
      </c>
      <c r="V41" s="12">
        <v>5.6</v>
      </c>
      <c r="W41" s="12">
        <v>2.1</v>
      </c>
      <c r="X41" s="12">
        <v>2</v>
      </c>
      <c r="Y41" s="12">
        <v>1.5</v>
      </c>
      <c r="Z41" s="12">
        <v>6.1</v>
      </c>
      <c r="AA41" s="12">
        <v>5.3</v>
      </c>
      <c r="AB41" s="12">
        <v>0.7</v>
      </c>
      <c r="AC41" s="12">
        <v>2.4</v>
      </c>
      <c r="AD41" s="12">
        <v>0.1</v>
      </c>
      <c r="AE41" s="12">
        <v>23.3</v>
      </c>
      <c r="AF41" s="12">
        <v>41.5</v>
      </c>
      <c r="AG41" s="12">
        <v>19.5</v>
      </c>
      <c r="AH41" s="12">
        <v>118.9</v>
      </c>
      <c r="AI41" s="12">
        <v>7</v>
      </c>
      <c r="AJ41" s="12">
        <v>3.6</v>
      </c>
      <c r="AK41" s="12">
        <v>6.2</v>
      </c>
      <c r="AL41" s="12">
        <v>3.8</v>
      </c>
      <c r="AM41" s="12">
        <v>7.5</v>
      </c>
      <c r="AN41" s="12">
        <v>4.1</v>
      </c>
      <c r="AO41" s="12">
        <v>10.3</v>
      </c>
      <c r="AP41" s="12">
        <v>7.4</v>
      </c>
      <c r="AQ41" s="12">
        <v>33</v>
      </c>
      <c r="AR41" s="12">
        <v>14.8</v>
      </c>
      <c r="AS41" s="12">
        <v>8</v>
      </c>
      <c r="AT41" s="12">
        <v>5.7</v>
      </c>
      <c r="AU41" s="12">
        <v>2.9</v>
      </c>
      <c r="AV41" s="12">
        <v>35.7</v>
      </c>
      <c r="AW41" s="12">
        <v>38</v>
      </c>
      <c r="AX41" s="12">
        <v>20.6</v>
      </c>
      <c r="AY41" s="12">
        <v>1.2</v>
      </c>
      <c r="AZ41" s="12">
        <v>2</v>
      </c>
      <c r="BA41" s="12">
        <v>1.9</v>
      </c>
      <c r="BB41" s="12">
        <v>75.8</v>
      </c>
      <c r="BC41" s="12">
        <v>11.8</v>
      </c>
      <c r="BD41" s="12">
        <v>21.1</v>
      </c>
      <c r="BE41" s="12">
        <v>7.4</v>
      </c>
      <c r="BF41" s="12">
        <v>28.8</v>
      </c>
      <c r="BG41" s="12">
        <v>0.3</v>
      </c>
      <c r="BH41" s="12">
        <v>2.3</v>
      </c>
      <c r="BI41" s="12">
        <v>0.6</v>
      </c>
      <c r="BJ41" s="12">
        <v>2.7</v>
      </c>
      <c r="BK41" s="12">
        <v>0.5</v>
      </c>
      <c r="BL41" s="12">
        <v>1.9</v>
      </c>
      <c r="BM41" s="12">
        <v>0.5</v>
      </c>
      <c r="BN41" s="12">
        <v>0.8</v>
      </c>
      <c r="BO41" s="12">
        <v>1.3</v>
      </c>
      <c r="BP41" s="12">
        <v>2.6</v>
      </c>
      <c r="BQ41" s="12">
        <v>2</v>
      </c>
      <c r="BR41" s="12">
        <v>0.2</v>
      </c>
      <c r="BS41" s="12">
        <v>0.2</v>
      </c>
      <c r="BT41" s="12">
        <v>0.5</v>
      </c>
      <c r="BU41" s="12">
        <v>1.1</v>
      </c>
      <c r="BV41" s="12">
        <v>2.1</v>
      </c>
      <c r="BW41" s="12">
        <v>0.5</v>
      </c>
      <c r="BX41" s="12">
        <v>0.5</v>
      </c>
      <c r="BY41" s="12">
        <v>5</v>
      </c>
      <c r="BZ41" s="12">
        <v>6.2</v>
      </c>
      <c r="CA41" s="12">
        <v>11.9</v>
      </c>
      <c r="CB41" s="12">
        <v>25.7</v>
      </c>
      <c r="CC41" s="12">
        <v>4.9</v>
      </c>
      <c r="CD41" s="12">
        <v>32.9</v>
      </c>
      <c r="CE41" s="12">
        <v>64.9</v>
      </c>
      <c r="CF41" s="12">
        <v>0.8</v>
      </c>
      <c r="CG41" s="12">
        <v>8</v>
      </c>
      <c r="CH41" s="12">
        <v>2.7</v>
      </c>
      <c r="CI41" s="12">
        <v>32.8</v>
      </c>
      <c r="CJ41" s="12">
        <v>53.1</v>
      </c>
      <c r="CK41" s="12">
        <v>39.5</v>
      </c>
      <c r="CL41" s="12">
        <v>204.6</v>
      </c>
      <c r="CM41" s="12">
        <v>227.4</v>
      </c>
      <c r="CN41" s="12">
        <v>0</v>
      </c>
      <c r="CO41" s="12">
        <v>11.7</v>
      </c>
      <c r="CP41" s="12">
        <v>10.8</v>
      </c>
      <c r="CQ41" s="12">
        <v>0</v>
      </c>
      <c r="CR41" s="12">
        <v>8.6</v>
      </c>
      <c r="CS41" s="12">
        <v>6</v>
      </c>
      <c r="CT41" s="12">
        <v>6.2</v>
      </c>
      <c r="CU41" s="12">
        <v>7.3</v>
      </c>
      <c r="CV41" s="12">
        <v>55.1</v>
      </c>
      <c r="CW41" s="12">
        <v>24.5</v>
      </c>
      <c r="CX41" s="12">
        <v>44.7</v>
      </c>
      <c r="CY41" s="12">
        <v>5.6</v>
      </c>
      <c r="CZ41" s="12">
        <v>0</v>
      </c>
      <c r="DA41" s="12"/>
      <c r="DB41" s="12">
        <f t="shared" si="0"/>
        <v>1702.6999999999998</v>
      </c>
      <c r="DC41" s="12">
        <v>493.7</v>
      </c>
      <c r="DD41" s="12">
        <v>237.9</v>
      </c>
      <c r="DE41" s="12">
        <v>774.3</v>
      </c>
      <c r="DF41" s="12">
        <v>15.6</v>
      </c>
      <c r="DG41" s="12">
        <v>586.7</v>
      </c>
      <c r="DH41" s="12">
        <f t="shared" si="1"/>
        <v>2108.2</v>
      </c>
      <c r="DI41" s="12">
        <f t="shared" si="2"/>
        <v>3810.8999999999996</v>
      </c>
    </row>
    <row r="42" spans="1:113" ht="18">
      <c r="A42" s="4">
        <v>33</v>
      </c>
      <c r="B42" s="4" t="s">
        <v>47</v>
      </c>
      <c r="C42" s="12">
        <v>0</v>
      </c>
      <c r="D42" s="12">
        <v>0</v>
      </c>
      <c r="E42" s="12">
        <v>19.1</v>
      </c>
      <c r="F42" s="12">
        <v>74.3</v>
      </c>
      <c r="G42" s="12">
        <v>30.7</v>
      </c>
      <c r="H42" s="12">
        <v>36.6</v>
      </c>
      <c r="I42" s="12">
        <v>16.3</v>
      </c>
      <c r="J42" s="12">
        <v>0</v>
      </c>
      <c r="K42" s="12">
        <v>0</v>
      </c>
      <c r="L42" s="12">
        <v>59.4</v>
      </c>
      <c r="M42" s="12">
        <v>0</v>
      </c>
      <c r="N42" s="12">
        <v>5</v>
      </c>
      <c r="O42" s="12">
        <v>1.5</v>
      </c>
      <c r="P42" s="12">
        <v>4.2</v>
      </c>
      <c r="Q42" s="12">
        <v>6.2</v>
      </c>
      <c r="R42" s="12">
        <v>17</v>
      </c>
      <c r="S42" s="12">
        <v>3.4</v>
      </c>
      <c r="T42" s="12">
        <v>3.3</v>
      </c>
      <c r="U42" s="12">
        <v>7.9</v>
      </c>
      <c r="V42" s="12">
        <v>35.6</v>
      </c>
      <c r="W42" s="12">
        <v>13.1</v>
      </c>
      <c r="X42" s="12">
        <v>11.9</v>
      </c>
      <c r="Y42" s="12">
        <v>8.7</v>
      </c>
      <c r="Z42" s="12">
        <v>11.7</v>
      </c>
      <c r="AA42" s="12">
        <v>16.3</v>
      </c>
      <c r="AB42" s="12">
        <v>4.7</v>
      </c>
      <c r="AC42" s="12">
        <v>1.1</v>
      </c>
      <c r="AD42" s="12">
        <v>2.5</v>
      </c>
      <c r="AE42" s="12">
        <v>25.6</v>
      </c>
      <c r="AF42" s="12">
        <v>0</v>
      </c>
      <c r="AG42" s="12">
        <v>0.2</v>
      </c>
      <c r="AH42" s="12">
        <v>0.9</v>
      </c>
      <c r="AI42" s="12">
        <v>367.9</v>
      </c>
      <c r="AJ42" s="12">
        <v>3.5</v>
      </c>
      <c r="AK42" s="12">
        <v>13</v>
      </c>
      <c r="AL42" s="12">
        <v>27.5</v>
      </c>
      <c r="AM42" s="12">
        <v>17.5</v>
      </c>
      <c r="AN42" s="12">
        <v>39.3</v>
      </c>
      <c r="AO42" s="12">
        <v>101.7</v>
      </c>
      <c r="AP42" s="12">
        <v>9.8</v>
      </c>
      <c r="AQ42" s="12">
        <v>88.6</v>
      </c>
      <c r="AR42" s="12">
        <v>10.6</v>
      </c>
      <c r="AS42" s="12">
        <v>4</v>
      </c>
      <c r="AT42" s="12">
        <v>2.8</v>
      </c>
      <c r="AU42" s="12">
        <v>37.3</v>
      </c>
      <c r="AV42" s="12">
        <v>6.3</v>
      </c>
      <c r="AW42" s="12">
        <v>11.4</v>
      </c>
      <c r="AX42" s="12">
        <v>7.6</v>
      </c>
      <c r="AY42" s="12">
        <v>0.9</v>
      </c>
      <c r="AZ42" s="12">
        <v>2.4</v>
      </c>
      <c r="BA42" s="12">
        <v>3.7</v>
      </c>
      <c r="BB42" s="12">
        <v>36.3</v>
      </c>
      <c r="BC42" s="12">
        <v>9.6</v>
      </c>
      <c r="BD42" s="12">
        <v>27.5</v>
      </c>
      <c r="BE42" s="12">
        <v>2.6</v>
      </c>
      <c r="BF42" s="12">
        <v>0</v>
      </c>
      <c r="BG42" s="12">
        <v>1.3</v>
      </c>
      <c r="BH42" s="12">
        <v>12.4</v>
      </c>
      <c r="BI42" s="12">
        <v>5.3</v>
      </c>
      <c r="BJ42" s="12">
        <v>11</v>
      </c>
      <c r="BK42" s="12">
        <v>2.8</v>
      </c>
      <c r="BL42" s="12">
        <v>14.2</v>
      </c>
      <c r="BM42" s="12">
        <v>3.7</v>
      </c>
      <c r="BN42" s="12">
        <v>9</v>
      </c>
      <c r="BO42" s="12">
        <v>7.2</v>
      </c>
      <c r="BP42" s="12">
        <v>11.5</v>
      </c>
      <c r="BQ42" s="12">
        <v>22.9</v>
      </c>
      <c r="BR42" s="12">
        <v>2.4</v>
      </c>
      <c r="BS42" s="12">
        <v>0</v>
      </c>
      <c r="BT42" s="12">
        <v>2.5</v>
      </c>
      <c r="BU42" s="12">
        <v>3.4</v>
      </c>
      <c r="BV42" s="12">
        <v>4.9</v>
      </c>
      <c r="BW42" s="12">
        <v>1.4</v>
      </c>
      <c r="BX42" s="12">
        <v>1.2</v>
      </c>
      <c r="BY42" s="12">
        <v>0.5</v>
      </c>
      <c r="BZ42" s="12">
        <v>0.3</v>
      </c>
      <c r="CA42" s="12">
        <v>2.2</v>
      </c>
      <c r="CB42" s="12">
        <v>0</v>
      </c>
      <c r="CC42" s="12">
        <v>0</v>
      </c>
      <c r="CD42" s="12">
        <v>4.6</v>
      </c>
      <c r="CE42" s="12">
        <v>2.7</v>
      </c>
      <c r="CF42" s="12">
        <v>5.4</v>
      </c>
      <c r="CG42" s="12">
        <v>9.3</v>
      </c>
      <c r="CH42" s="12">
        <v>10.8</v>
      </c>
      <c r="CI42" s="12">
        <v>7.1</v>
      </c>
      <c r="CJ42" s="12">
        <v>30.6</v>
      </c>
      <c r="CK42" s="12">
        <v>2.7</v>
      </c>
      <c r="CL42" s="12">
        <v>260.5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/>
      <c r="DB42" s="12">
        <f t="shared" si="0"/>
        <v>1702.8</v>
      </c>
      <c r="DC42" s="12">
        <v>32.4</v>
      </c>
      <c r="DD42" s="12">
        <v>4.7</v>
      </c>
      <c r="DE42" s="12">
        <v>1071.6</v>
      </c>
      <c r="DF42" s="12">
        <v>45.6</v>
      </c>
      <c r="DG42" s="12">
        <v>530.1</v>
      </c>
      <c r="DH42" s="12">
        <f t="shared" si="1"/>
        <v>1684.3999999999996</v>
      </c>
      <c r="DI42" s="12">
        <f t="shared" si="2"/>
        <v>3387.2</v>
      </c>
    </row>
    <row r="43" spans="1:113" ht="18">
      <c r="A43" s="4">
        <v>34</v>
      </c>
      <c r="B43" s="4" t="s">
        <v>48</v>
      </c>
      <c r="C43" s="12">
        <v>93.5</v>
      </c>
      <c r="D43" s="12">
        <v>7.4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2.2</v>
      </c>
      <c r="AJ43" s="12">
        <v>126</v>
      </c>
      <c r="AK43" s="12">
        <v>0</v>
      </c>
      <c r="AL43" s="12">
        <v>0</v>
      </c>
      <c r="AM43" s="12">
        <v>0</v>
      </c>
      <c r="AN43" s="12">
        <v>0</v>
      </c>
      <c r="AO43" s="12">
        <v>41</v>
      </c>
      <c r="AP43" s="12">
        <v>0</v>
      </c>
      <c r="AQ43" s="12">
        <v>3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57.7</v>
      </c>
      <c r="CM43" s="12">
        <v>310.7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28.1</v>
      </c>
      <c r="CY43" s="12">
        <v>0</v>
      </c>
      <c r="CZ43" s="12">
        <v>0</v>
      </c>
      <c r="DA43" s="12"/>
      <c r="DB43" s="12">
        <f t="shared" si="0"/>
        <v>669.6</v>
      </c>
      <c r="DC43" s="12">
        <v>0</v>
      </c>
      <c r="DD43" s="12">
        <v>2.5</v>
      </c>
      <c r="DE43" s="12">
        <v>329.6</v>
      </c>
      <c r="DF43" s="12">
        <v>0.1</v>
      </c>
      <c r="DG43" s="12">
        <v>765</v>
      </c>
      <c r="DH43" s="12">
        <f t="shared" si="1"/>
        <v>1097.2</v>
      </c>
      <c r="DI43" s="12">
        <f t="shared" si="2"/>
        <v>1766.8000000000002</v>
      </c>
    </row>
    <row r="44" spans="1:113" ht="18">
      <c r="A44" s="4">
        <v>35</v>
      </c>
      <c r="B44" s="4" t="s">
        <v>16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0.1</v>
      </c>
      <c r="I44" s="12">
        <v>0</v>
      </c>
      <c r="J44" s="12">
        <v>0</v>
      </c>
      <c r="K44" s="12">
        <v>0</v>
      </c>
      <c r="L44" s="12">
        <v>6.8</v>
      </c>
      <c r="M44" s="12">
        <v>1.9</v>
      </c>
      <c r="N44" s="12">
        <v>3.6</v>
      </c>
      <c r="O44" s="12">
        <v>0</v>
      </c>
      <c r="P44" s="12">
        <v>0</v>
      </c>
      <c r="Q44" s="12">
        <v>0</v>
      </c>
      <c r="R44" s="12">
        <v>0.3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18.2</v>
      </c>
      <c r="AF44" s="12">
        <v>0.8</v>
      </c>
      <c r="AG44" s="12">
        <v>6.9</v>
      </c>
      <c r="AH44" s="12">
        <v>8.4</v>
      </c>
      <c r="AI44" s="12">
        <v>15.5</v>
      </c>
      <c r="AJ44" s="12">
        <v>1.4</v>
      </c>
      <c r="AK44" s="12">
        <v>25</v>
      </c>
      <c r="AL44" s="12">
        <v>1.7</v>
      </c>
      <c r="AM44" s="12">
        <v>4.2</v>
      </c>
      <c r="AN44" s="12">
        <v>11.3</v>
      </c>
      <c r="AO44" s="12">
        <v>8.3</v>
      </c>
      <c r="AP44" s="12">
        <v>2.3</v>
      </c>
      <c r="AQ44" s="12">
        <v>31.7</v>
      </c>
      <c r="AR44" s="12">
        <v>4.1</v>
      </c>
      <c r="AS44" s="12">
        <v>0.5</v>
      </c>
      <c r="AT44" s="12">
        <v>3.1</v>
      </c>
      <c r="AU44" s="12">
        <v>2.1</v>
      </c>
      <c r="AV44" s="12">
        <v>2.5</v>
      </c>
      <c r="AW44" s="12">
        <v>3.3</v>
      </c>
      <c r="AX44" s="12">
        <v>5</v>
      </c>
      <c r="AY44" s="12">
        <v>1</v>
      </c>
      <c r="AZ44" s="12">
        <v>1.2</v>
      </c>
      <c r="BA44" s="12">
        <v>0.7</v>
      </c>
      <c r="BB44" s="12">
        <v>16.5</v>
      </c>
      <c r="BC44" s="12">
        <v>10.5</v>
      </c>
      <c r="BD44" s="12">
        <v>5.9</v>
      </c>
      <c r="BE44" s="12">
        <v>1.3</v>
      </c>
      <c r="BF44" s="12">
        <v>2.4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12.8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5.9</v>
      </c>
      <c r="CY44" s="12">
        <v>0</v>
      </c>
      <c r="CZ44" s="12">
        <v>0</v>
      </c>
      <c r="DA44" s="12"/>
      <c r="DB44" s="12">
        <f t="shared" si="0"/>
        <v>227.20000000000002</v>
      </c>
      <c r="DC44" s="12">
        <v>0</v>
      </c>
      <c r="DD44" s="12">
        <v>8</v>
      </c>
      <c r="DE44" s="12">
        <v>473.6</v>
      </c>
      <c r="DF44" s="12">
        <v>0.3</v>
      </c>
      <c r="DG44" s="12">
        <v>238.2</v>
      </c>
      <c r="DH44" s="12">
        <f t="shared" si="1"/>
        <v>720.1</v>
      </c>
      <c r="DI44" s="12">
        <f t="shared" si="2"/>
        <v>947.3</v>
      </c>
    </row>
    <row r="45" spans="1:113" ht="18">
      <c r="A45" s="4">
        <v>36</v>
      </c>
      <c r="B45" s="4" t="s">
        <v>98</v>
      </c>
      <c r="C45" s="12">
        <v>33.8</v>
      </c>
      <c r="D45" s="12">
        <v>0</v>
      </c>
      <c r="E45" s="12">
        <v>1.4</v>
      </c>
      <c r="F45" s="12">
        <v>190.9</v>
      </c>
      <c r="G45" s="12">
        <v>1</v>
      </c>
      <c r="H45" s="12">
        <v>5.5</v>
      </c>
      <c r="I45" s="12">
        <v>5.4</v>
      </c>
      <c r="J45" s="12">
        <v>1.9</v>
      </c>
      <c r="K45" s="12">
        <v>0.8</v>
      </c>
      <c r="L45" s="12">
        <v>1</v>
      </c>
      <c r="M45" s="12">
        <v>0.8</v>
      </c>
      <c r="N45" s="12">
        <v>1.8</v>
      </c>
      <c r="O45" s="12">
        <v>0.1</v>
      </c>
      <c r="P45" s="12">
        <v>0.6</v>
      </c>
      <c r="Q45" s="12">
        <v>0.5</v>
      </c>
      <c r="R45" s="12">
        <v>2</v>
      </c>
      <c r="S45" s="12">
        <v>0.7</v>
      </c>
      <c r="T45" s="12">
        <v>1.8</v>
      </c>
      <c r="U45" s="12">
        <v>0.6</v>
      </c>
      <c r="V45" s="12">
        <v>0.7</v>
      </c>
      <c r="W45" s="12">
        <v>0.8</v>
      </c>
      <c r="X45" s="12">
        <v>0.9</v>
      </c>
      <c r="Y45" s="12">
        <v>0.9</v>
      </c>
      <c r="Z45" s="12">
        <v>2</v>
      </c>
      <c r="AA45" s="12">
        <v>1.6</v>
      </c>
      <c r="AB45" s="12">
        <v>0.6</v>
      </c>
      <c r="AC45" s="12">
        <v>0.9</v>
      </c>
      <c r="AD45" s="12">
        <v>0.1</v>
      </c>
      <c r="AE45" s="12">
        <v>1.5</v>
      </c>
      <c r="AF45" s="12">
        <v>0.8</v>
      </c>
      <c r="AG45" s="12">
        <v>2.3</v>
      </c>
      <c r="AH45" s="12">
        <v>9.1</v>
      </c>
      <c r="AI45" s="12">
        <v>7.7</v>
      </c>
      <c r="AJ45" s="12">
        <v>2</v>
      </c>
      <c r="AK45" s="12">
        <v>2.9</v>
      </c>
      <c r="AL45" s="12">
        <v>2.9</v>
      </c>
      <c r="AM45" s="12">
        <v>1.3</v>
      </c>
      <c r="AN45" s="12">
        <v>0</v>
      </c>
      <c r="AO45" s="12">
        <v>10.3</v>
      </c>
      <c r="AP45" s="12">
        <v>0.3</v>
      </c>
      <c r="AQ45" s="12">
        <v>4.6</v>
      </c>
      <c r="AR45" s="12">
        <v>0.1</v>
      </c>
      <c r="AS45" s="12">
        <v>0.3</v>
      </c>
      <c r="AT45" s="12">
        <v>0.7</v>
      </c>
      <c r="AU45" s="12">
        <v>0.4</v>
      </c>
      <c r="AV45" s="12">
        <v>0.5</v>
      </c>
      <c r="AW45" s="12">
        <v>1.7</v>
      </c>
      <c r="AX45" s="12">
        <v>1.1</v>
      </c>
      <c r="AY45" s="12">
        <v>0</v>
      </c>
      <c r="AZ45" s="12">
        <v>0</v>
      </c>
      <c r="BA45" s="12">
        <v>0</v>
      </c>
      <c r="BB45" s="12">
        <v>3.6</v>
      </c>
      <c r="BC45" s="12">
        <v>1.7</v>
      </c>
      <c r="BD45" s="12">
        <v>4.7</v>
      </c>
      <c r="BE45" s="12">
        <v>0.6</v>
      </c>
      <c r="BF45" s="12">
        <v>4</v>
      </c>
      <c r="BG45" s="12">
        <v>0.3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0.2</v>
      </c>
      <c r="BN45" s="12">
        <v>0</v>
      </c>
      <c r="BO45" s="12">
        <v>0</v>
      </c>
      <c r="BP45" s="12">
        <v>0</v>
      </c>
      <c r="BQ45" s="12">
        <v>0</v>
      </c>
      <c r="BR45" s="12">
        <v>0.2</v>
      </c>
      <c r="BS45" s="12">
        <v>0.2</v>
      </c>
      <c r="BT45" s="12">
        <v>0</v>
      </c>
      <c r="BU45" s="12">
        <v>0</v>
      </c>
      <c r="BV45" s="12">
        <v>0</v>
      </c>
      <c r="BW45" s="12">
        <v>0.2</v>
      </c>
      <c r="BX45" s="12">
        <v>0.6</v>
      </c>
      <c r="BY45" s="12">
        <v>0.3</v>
      </c>
      <c r="BZ45" s="12">
        <v>0.6</v>
      </c>
      <c r="CA45" s="12">
        <v>0</v>
      </c>
      <c r="CB45" s="12">
        <v>0.8</v>
      </c>
      <c r="CC45" s="12">
        <v>0.2</v>
      </c>
      <c r="CD45" s="12">
        <v>0.7</v>
      </c>
      <c r="CE45" s="12">
        <v>1.3</v>
      </c>
      <c r="CF45" s="12">
        <v>0.9</v>
      </c>
      <c r="CG45" s="12">
        <v>0.7</v>
      </c>
      <c r="CH45" s="12">
        <v>0.6</v>
      </c>
      <c r="CI45" s="12">
        <v>0.6</v>
      </c>
      <c r="CJ45" s="12">
        <v>0.7</v>
      </c>
      <c r="CK45" s="12">
        <v>2.8</v>
      </c>
      <c r="CL45" s="12">
        <v>2</v>
      </c>
      <c r="CM45" s="12">
        <v>0</v>
      </c>
      <c r="CN45" s="12">
        <v>0</v>
      </c>
      <c r="CO45" s="12">
        <v>0</v>
      </c>
      <c r="CP45" s="12">
        <v>0.7</v>
      </c>
      <c r="CQ45" s="12">
        <v>0</v>
      </c>
      <c r="CR45" s="12">
        <v>0</v>
      </c>
      <c r="CS45" s="12">
        <v>0</v>
      </c>
      <c r="CT45" s="12">
        <v>0.1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/>
      <c r="DB45" s="12">
        <f t="shared" si="0"/>
        <v>338.9000000000002</v>
      </c>
      <c r="DC45" s="12">
        <v>0</v>
      </c>
      <c r="DD45" s="12">
        <v>4.2</v>
      </c>
      <c r="DE45" s="12">
        <v>351.2</v>
      </c>
      <c r="DF45" s="12">
        <v>-7.6</v>
      </c>
      <c r="DG45" s="12">
        <v>208.1</v>
      </c>
      <c r="DH45" s="12">
        <f t="shared" si="1"/>
        <v>555.9</v>
      </c>
      <c r="DI45" s="12">
        <f t="shared" si="2"/>
        <v>894.8000000000002</v>
      </c>
    </row>
    <row r="46" spans="1:113" ht="18">
      <c r="A46" s="4">
        <v>37</v>
      </c>
      <c r="B46" s="4" t="s">
        <v>49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0.6</v>
      </c>
      <c r="L46" s="12">
        <v>0</v>
      </c>
      <c r="M46" s="12">
        <v>0</v>
      </c>
      <c r="N46" s="12">
        <v>0</v>
      </c>
      <c r="O46" s="12">
        <v>0.8</v>
      </c>
      <c r="P46" s="12">
        <v>1.6</v>
      </c>
      <c r="Q46" s="12">
        <v>2.6</v>
      </c>
      <c r="R46" s="12">
        <v>8.1</v>
      </c>
      <c r="S46" s="12">
        <v>1.4</v>
      </c>
      <c r="T46" s="12">
        <v>1.2</v>
      </c>
      <c r="U46" s="12">
        <v>0</v>
      </c>
      <c r="V46" s="12">
        <v>0</v>
      </c>
      <c r="W46" s="12">
        <v>0</v>
      </c>
      <c r="X46" s="12">
        <v>0</v>
      </c>
      <c r="Y46" s="12">
        <v>0.2</v>
      </c>
      <c r="Z46" s="12">
        <v>0</v>
      </c>
      <c r="AA46" s="12">
        <v>0</v>
      </c>
      <c r="AB46" s="12">
        <v>4.9</v>
      </c>
      <c r="AC46" s="12">
        <v>0</v>
      </c>
      <c r="AD46" s="12">
        <v>9.7</v>
      </c>
      <c r="AE46" s="12">
        <v>0</v>
      </c>
      <c r="AF46" s="12">
        <v>0</v>
      </c>
      <c r="AG46" s="12">
        <v>0</v>
      </c>
      <c r="AH46" s="12">
        <v>1</v>
      </c>
      <c r="AI46" s="12">
        <v>0</v>
      </c>
      <c r="AJ46" s="12">
        <v>0</v>
      </c>
      <c r="AK46" s="12">
        <v>0</v>
      </c>
      <c r="AL46" s="12">
        <v>0</v>
      </c>
      <c r="AM46" s="12">
        <v>55.1</v>
      </c>
      <c r="AN46" s="12">
        <v>0</v>
      </c>
      <c r="AO46" s="12">
        <v>0</v>
      </c>
      <c r="AP46" s="12">
        <v>0</v>
      </c>
      <c r="AQ46" s="12">
        <v>4.8</v>
      </c>
      <c r="AR46" s="12">
        <v>0</v>
      </c>
      <c r="AS46" s="12">
        <v>0</v>
      </c>
      <c r="AT46" s="12">
        <v>0.8</v>
      </c>
      <c r="AU46" s="12">
        <v>6.1</v>
      </c>
      <c r="AV46" s="12">
        <v>0.4</v>
      </c>
      <c r="AW46" s="12">
        <v>0.6</v>
      </c>
      <c r="AX46" s="12">
        <v>0.8</v>
      </c>
      <c r="AY46" s="12">
        <v>0.2</v>
      </c>
      <c r="AZ46" s="12">
        <v>0.2</v>
      </c>
      <c r="BA46" s="12">
        <v>0.2</v>
      </c>
      <c r="BB46" s="12">
        <v>0.2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12.4</v>
      </c>
      <c r="BU46" s="12">
        <v>12</v>
      </c>
      <c r="BV46" s="12">
        <v>17.3</v>
      </c>
      <c r="BW46" s="12">
        <v>9.5</v>
      </c>
      <c r="BX46" s="12">
        <v>7.8</v>
      </c>
      <c r="BY46" s="12">
        <v>5.3</v>
      </c>
      <c r="BZ46" s="12">
        <v>3.9</v>
      </c>
      <c r="CA46" s="12">
        <v>3.5</v>
      </c>
      <c r="CB46" s="12">
        <v>9.2</v>
      </c>
      <c r="CC46" s="12">
        <v>1.9</v>
      </c>
      <c r="CD46" s="12">
        <v>11.3</v>
      </c>
      <c r="CE46" s="12">
        <v>6.3</v>
      </c>
      <c r="CF46" s="12">
        <v>43.8</v>
      </c>
      <c r="CG46" s="12">
        <v>42.2</v>
      </c>
      <c r="CH46" s="12">
        <v>39.2</v>
      </c>
      <c r="CI46" s="12">
        <v>11</v>
      </c>
      <c r="CJ46" s="12">
        <v>42.9</v>
      </c>
      <c r="CK46" s="12">
        <v>5.9</v>
      </c>
      <c r="CL46" s="12">
        <v>117.2</v>
      </c>
      <c r="CM46" s="12">
        <v>5.4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8.3</v>
      </c>
      <c r="CY46" s="12">
        <v>0</v>
      </c>
      <c r="CZ46" s="12">
        <v>0</v>
      </c>
      <c r="DA46" s="12"/>
      <c r="DB46" s="12">
        <f t="shared" si="0"/>
        <v>517.8</v>
      </c>
      <c r="DC46" s="12">
        <v>0</v>
      </c>
      <c r="DD46" s="12">
        <v>12.8</v>
      </c>
      <c r="DE46" s="12">
        <v>841.9</v>
      </c>
      <c r="DF46" s="12">
        <v>-10.2</v>
      </c>
      <c r="DG46" s="12">
        <v>703.2</v>
      </c>
      <c r="DH46" s="12">
        <f t="shared" si="1"/>
        <v>1547.6999999999998</v>
      </c>
      <c r="DI46" s="12">
        <f t="shared" si="2"/>
        <v>2065.5</v>
      </c>
    </row>
    <row r="47" spans="1:113" ht="18">
      <c r="A47" s="4">
        <v>38</v>
      </c>
      <c r="B47" s="4" t="s">
        <v>50</v>
      </c>
      <c r="C47" s="12">
        <v>0</v>
      </c>
      <c r="D47" s="12">
        <v>0</v>
      </c>
      <c r="E47" s="12">
        <v>1.1</v>
      </c>
      <c r="F47" s="12">
        <v>0</v>
      </c>
      <c r="G47" s="12">
        <v>10</v>
      </c>
      <c r="H47" s="12">
        <v>8.9</v>
      </c>
      <c r="I47" s="12">
        <v>9.6</v>
      </c>
      <c r="J47" s="12">
        <v>10.2</v>
      </c>
      <c r="K47" s="12">
        <v>0</v>
      </c>
      <c r="L47" s="12">
        <v>26.5</v>
      </c>
      <c r="M47" s="12">
        <v>7.6</v>
      </c>
      <c r="N47" s="12">
        <v>6.5</v>
      </c>
      <c r="O47" s="12">
        <v>1.1</v>
      </c>
      <c r="P47" s="12">
        <v>3.3</v>
      </c>
      <c r="Q47" s="12">
        <v>4.9</v>
      </c>
      <c r="R47" s="12">
        <v>13.1</v>
      </c>
      <c r="S47" s="12">
        <v>2.6</v>
      </c>
      <c r="T47" s="12">
        <v>2.7</v>
      </c>
      <c r="U47" s="12">
        <v>3.8</v>
      </c>
      <c r="V47" s="12">
        <v>17.7</v>
      </c>
      <c r="W47" s="12">
        <v>6.4</v>
      </c>
      <c r="X47" s="12">
        <v>5.9</v>
      </c>
      <c r="Y47" s="12">
        <v>4.2</v>
      </c>
      <c r="Z47" s="12">
        <v>5.4</v>
      </c>
      <c r="AA47" s="12">
        <v>8</v>
      </c>
      <c r="AB47" s="12">
        <v>2.1</v>
      </c>
      <c r="AC47" s="12">
        <v>0.5</v>
      </c>
      <c r="AD47" s="12">
        <v>0.4</v>
      </c>
      <c r="AE47" s="12">
        <v>4</v>
      </c>
      <c r="AF47" s="12">
        <v>0.2</v>
      </c>
      <c r="AG47" s="12">
        <v>3</v>
      </c>
      <c r="AH47" s="12">
        <v>7.8</v>
      </c>
      <c r="AI47" s="12">
        <v>2.2</v>
      </c>
      <c r="AJ47" s="12">
        <v>1.9</v>
      </c>
      <c r="AK47" s="12">
        <v>13.9</v>
      </c>
      <c r="AL47" s="12">
        <v>1.8</v>
      </c>
      <c r="AM47" s="12">
        <v>19.4</v>
      </c>
      <c r="AN47" s="12">
        <v>105.9</v>
      </c>
      <c r="AO47" s="12">
        <v>4.4</v>
      </c>
      <c r="AP47" s="12">
        <v>1.8</v>
      </c>
      <c r="AQ47" s="12">
        <v>6.2</v>
      </c>
      <c r="AR47" s="12">
        <v>18.3</v>
      </c>
      <c r="AS47" s="12">
        <v>0.4</v>
      </c>
      <c r="AT47" s="12">
        <v>6.2</v>
      </c>
      <c r="AU47" s="12">
        <v>1.4</v>
      </c>
      <c r="AV47" s="12">
        <v>2.1</v>
      </c>
      <c r="AW47" s="12">
        <v>5.1</v>
      </c>
      <c r="AX47" s="12">
        <v>5.6</v>
      </c>
      <c r="AY47" s="12">
        <v>0.2</v>
      </c>
      <c r="AZ47" s="12">
        <v>0.5</v>
      </c>
      <c r="BA47" s="12">
        <v>1.2</v>
      </c>
      <c r="BB47" s="12">
        <v>17.5</v>
      </c>
      <c r="BC47" s="12">
        <v>2.3</v>
      </c>
      <c r="BD47" s="12">
        <v>5.7</v>
      </c>
      <c r="BE47" s="12">
        <v>2.8</v>
      </c>
      <c r="BF47" s="12">
        <v>2.6</v>
      </c>
      <c r="BG47" s="12">
        <v>3</v>
      </c>
      <c r="BH47" s="12">
        <v>21.3</v>
      </c>
      <c r="BI47" s="12">
        <v>8.9</v>
      </c>
      <c r="BJ47" s="12">
        <v>14.7</v>
      </c>
      <c r="BK47" s="12">
        <v>6.4</v>
      </c>
      <c r="BL47" s="12">
        <v>25.7</v>
      </c>
      <c r="BM47" s="12">
        <v>7.3</v>
      </c>
      <c r="BN47" s="12">
        <v>16.2</v>
      </c>
      <c r="BO47" s="12">
        <v>12</v>
      </c>
      <c r="BP47" s="12">
        <v>17.8</v>
      </c>
      <c r="BQ47" s="12">
        <v>33.1</v>
      </c>
      <c r="BR47" s="12">
        <v>4.5</v>
      </c>
      <c r="BS47" s="12">
        <v>14.6</v>
      </c>
      <c r="BT47" s="12">
        <v>2.1</v>
      </c>
      <c r="BU47" s="12">
        <v>5.7</v>
      </c>
      <c r="BV47" s="12">
        <v>18.1</v>
      </c>
      <c r="BW47" s="12">
        <v>4.2</v>
      </c>
      <c r="BX47" s="12">
        <v>3.5</v>
      </c>
      <c r="BY47" s="12">
        <v>0</v>
      </c>
      <c r="BZ47" s="12">
        <v>0</v>
      </c>
      <c r="CA47" s="12">
        <v>1.7</v>
      </c>
      <c r="CB47" s="12">
        <v>6.1</v>
      </c>
      <c r="CC47" s="12">
        <v>1.3</v>
      </c>
      <c r="CD47" s="12">
        <v>1.5</v>
      </c>
      <c r="CE47" s="12">
        <v>0.2</v>
      </c>
      <c r="CF47" s="12">
        <v>14.4</v>
      </c>
      <c r="CG47" s="12">
        <v>23.6</v>
      </c>
      <c r="CH47" s="12">
        <v>27.3</v>
      </c>
      <c r="CI47" s="12">
        <v>2</v>
      </c>
      <c r="CJ47" s="12">
        <v>21.1</v>
      </c>
      <c r="CK47" s="12">
        <v>5.2</v>
      </c>
      <c r="CL47" s="12">
        <v>16.7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/>
      <c r="DB47" s="12">
        <f t="shared" si="0"/>
        <v>747.1000000000003</v>
      </c>
      <c r="DC47" s="12">
        <v>0</v>
      </c>
      <c r="DD47" s="12">
        <v>4.4</v>
      </c>
      <c r="DE47" s="12">
        <v>819.1</v>
      </c>
      <c r="DF47" s="12">
        <v>16</v>
      </c>
      <c r="DG47" s="12">
        <v>444.8</v>
      </c>
      <c r="DH47" s="12">
        <f t="shared" si="1"/>
        <v>1284.3</v>
      </c>
      <c r="DI47" s="12">
        <f t="shared" si="2"/>
        <v>2031.4000000000003</v>
      </c>
    </row>
    <row r="48" spans="1:113" ht="18">
      <c r="A48" s="4">
        <v>39</v>
      </c>
      <c r="B48" s="4" t="s">
        <v>51</v>
      </c>
      <c r="C48" s="12">
        <v>0</v>
      </c>
      <c r="D48" s="12">
        <v>0</v>
      </c>
      <c r="E48" s="12">
        <v>310.2</v>
      </c>
      <c r="F48" s="12">
        <v>0</v>
      </c>
      <c r="G48" s="12">
        <v>1.2</v>
      </c>
      <c r="H48" s="12">
        <v>6.5</v>
      </c>
      <c r="I48" s="12">
        <v>2.8</v>
      </c>
      <c r="J48" s="12">
        <v>0</v>
      </c>
      <c r="K48" s="12">
        <v>12.9</v>
      </c>
      <c r="L48" s="12">
        <v>15.4</v>
      </c>
      <c r="M48" s="12">
        <v>2.9</v>
      </c>
      <c r="N48" s="12">
        <v>3.3</v>
      </c>
      <c r="O48" s="12">
        <v>5.5</v>
      </c>
      <c r="P48" s="12">
        <v>15</v>
      </c>
      <c r="Q48" s="12">
        <v>22.2</v>
      </c>
      <c r="R48" s="12">
        <v>61.5</v>
      </c>
      <c r="S48" s="12">
        <v>12</v>
      </c>
      <c r="T48" s="12">
        <v>11.2</v>
      </c>
      <c r="U48" s="12">
        <v>1.5</v>
      </c>
      <c r="V48" s="12">
        <v>6.6</v>
      </c>
      <c r="W48" s="12">
        <v>2.5</v>
      </c>
      <c r="X48" s="12">
        <v>2.2</v>
      </c>
      <c r="Y48" s="12">
        <v>1.7</v>
      </c>
      <c r="Z48" s="12">
        <v>2.4</v>
      </c>
      <c r="AA48" s="12">
        <v>3.1</v>
      </c>
      <c r="AB48" s="12">
        <v>1</v>
      </c>
      <c r="AC48" s="12">
        <v>0.2</v>
      </c>
      <c r="AD48" s="12">
        <v>1.5</v>
      </c>
      <c r="AE48" s="12">
        <v>5.2</v>
      </c>
      <c r="AF48" s="12">
        <v>0.2</v>
      </c>
      <c r="AG48" s="12">
        <v>2.5</v>
      </c>
      <c r="AH48" s="12">
        <v>4.8</v>
      </c>
      <c r="AI48" s="12">
        <v>16.9</v>
      </c>
      <c r="AJ48" s="12">
        <v>1.2</v>
      </c>
      <c r="AK48" s="12">
        <v>6.5</v>
      </c>
      <c r="AL48" s="12">
        <v>1.3</v>
      </c>
      <c r="AM48" s="12">
        <v>6.8</v>
      </c>
      <c r="AN48" s="12">
        <v>15.3</v>
      </c>
      <c r="AO48" s="12">
        <v>189.2</v>
      </c>
      <c r="AP48" s="12">
        <v>4.8</v>
      </c>
      <c r="AQ48" s="12">
        <v>39.9</v>
      </c>
      <c r="AR48" s="12">
        <v>8.3</v>
      </c>
      <c r="AS48" s="12">
        <v>0</v>
      </c>
      <c r="AT48" s="12">
        <v>2.9</v>
      </c>
      <c r="AU48" s="12">
        <v>3.7</v>
      </c>
      <c r="AV48" s="12">
        <v>1.5</v>
      </c>
      <c r="AW48" s="12">
        <v>2.6</v>
      </c>
      <c r="AX48" s="12">
        <v>3.4</v>
      </c>
      <c r="AY48" s="12">
        <v>0.4</v>
      </c>
      <c r="AZ48" s="12">
        <v>0.6</v>
      </c>
      <c r="BA48" s="12">
        <v>0.6</v>
      </c>
      <c r="BB48" s="12">
        <v>17</v>
      </c>
      <c r="BC48" s="12">
        <v>14.7</v>
      </c>
      <c r="BD48" s="12">
        <v>5</v>
      </c>
      <c r="BE48" s="12">
        <v>1.8</v>
      </c>
      <c r="BF48" s="12">
        <v>0</v>
      </c>
      <c r="BG48" s="12">
        <v>0.5</v>
      </c>
      <c r="BH48" s="12">
        <v>3.6</v>
      </c>
      <c r="BI48" s="12">
        <v>1.7</v>
      </c>
      <c r="BJ48" s="12">
        <v>2.5</v>
      </c>
      <c r="BK48" s="12">
        <v>1</v>
      </c>
      <c r="BL48" s="12">
        <v>4.5</v>
      </c>
      <c r="BM48" s="12">
        <v>1.3</v>
      </c>
      <c r="BN48" s="12">
        <v>2.7</v>
      </c>
      <c r="BO48" s="12">
        <v>2.1</v>
      </c>
      <c r="BP48" s="12">
        <v>3.1</v>
      </c>
      <c r="BQ48" s="12">
        <v>4.7</v>
      </c>
      <c r="BR48" s="12">
        <v>0.6</v>
      </c>
      <c r="BS48" s="12">
        <v>1.6</v>
      </c>
      <c r="BT48" s="12">
        <v>0.6</v>
      </c>
      <c r="BU48" s="12">
        <v>0.8</v>
      </c>
      <c r="BV48" s="12">
        <v>1.6</v>
      </c>
      <c r="BW48" s="12">
        <v>0.6</v>
      </c>
      <c r="BX48" s="12">
        <v>0.5</v>
      </c>
      <c r="BY48" s="12">
        <v>0.2</v>
      </c>
      <c r="BZ48" s="12">
        <v>0.2</v>
      </c>
      <c r="CA48" s="12">
        <v>0.6</v>
      </c>
      <c r="CB48" s="12">
        <v>1.8</v>
      </c>
      <c r="CC48" s="12">
        <v>0.4</v>
      </c>
      <c r="CD48" s="12">
        <v>6.1</v>
      </c>
      <c r="CE48" s="12">
        <v>2</v>
      </c>
      <c r="CF48" s="12">
        <v>6</v>
      </c>
      <c r="CG48" s="12">
        <v>6.6</v>
      </c>
      <c r="CH48" s="12">
        <v>6.6</v>
      </c>
      <c r="CI48" s="12">
        <v>1.6</v>
      </c>
      <c r="CJ48" s="12">
        <v>7.4</v>
      </c>
      <c r="CK48" s="12">
        <v>1.5</v>
      </c>
      <c r="CL48" s="12">
        <v>48.2</v>
      </c>
      <c r="CM48" s="12">
        <v>38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38.8</v>
      </c>
      <c r="CY48" s="12">
        <v>0</v>
      </c>
      <c r="CZ48" s="12">
        <v>0</v>
      </c>
      <c r="DA48" s="12"/>
      <c r="DB48" s="12">
        <f t="shared" si="0"/>
        <v>1062.3999999999999</v>
      </c>
      <c r="DC48" s="12">
        <v>0</v>
      </c>
      <c r="DD48" s="12">
        <v>45.3</v>
      </c>
      <c r="DE48" s="12">
        <v>1383.6</v>
      </c>
      <c r="DF48" s="12">
        <v>1</v>
      </c>
      <c r="DG48" s="12">
        <v>1241.4</v>
      </c>
      <c r="DH48" s="12">
        <f t="shared" si="1"/>
        <v>2671.3</v>
      </c>
      <c r="DI48" s="12">
        <f t="shared" si="2"/>
        <v>3733.7</v>
      </c>
    </row>
    <row r="49" spans="1:113" s="15" customFormat="1" ht="22.5" customHeight="1">
      <c r="A49" s="13">
        <v>40</v>
      </c>
      <c r="B49" s="13" t="s">
        <v>52</v>
      </c>
      <c r="C49" s="14">
        <v>0</v>
      </c>
      <c r="D49" s="14">
        <v>0</v>
      </c>
      <c r="E49" s="14">
        <v>2.6</v>
      </c>
      <c r="F49" s="14">
        <v>133.1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10.8</v>
      </c>
      <c r="M49" s="14">
        <v>5.8</v>
      </c>
      <c r="N49" s="14">
        <v>1</v>
      </c>
      <c r="O49" s="14">
        <v>0.3</v>
      </c>
      <c r="P49" s="14">
        <v>0.9</v>
      </c>
      <c r="Q49" s="14">
        <v>1.3</v>
      </c>
      <c r="R49" s="14">
        <v>7.2</v>
      </c>
      <c r="S49" s="14">
        <v>4.4</v>
      </c>
      <c r="T49" s="14">
        <v>0.7</v>
      </c>
      <c r="U49" s="14">
        <v>0.1</v>
      </c>
      <c r="V49" s="14">
        <v>4.5</v>
      </c>
      <c r="W49" s="14">
        <v>0.2</v>
      </c>
      <c r="X49" s="14">
        <v>0.2</v>
      </c>
      <c r="Y49" s="14">
        <v>0.1</v>
      </c>
      <c r="Z49" s="14">
        <v>0.2</v>
      </c>
      <c r="AA49" s="14">
        <v>0.4</v>
      </c>
      <c r="AB49" s="14">
        <v>0</v>
      </c>
      <c r="AC49" s="14">
        <v>0</v>
      </c>
      <c r="AD49" s="14">
        <v>0</v>
      </c>
      <c r="AE49" s="14">
        <v>1.6</v>
      </c>
      <c r="AF49" s="14">
        <v>0.1</v>
      </c>
      <c r="AG49" s="14">
        <v>0.9</v>
      </c>
      <c r="AH49" s="14">
        <v>3.6</v>
      </c>
      <c r="AI49" s="14">
        <v>5</v>
      </c>
      <c r="AJ49" s="14">
        <v>43</v>
      </c>
      <c r="AK49" s="14">
        <v>14.2</v>
      </c>
      <c r="AL49" s="14">
        <v>1.2</v>
      </c>
      <c r="AM49" s="14">
        <v>21</v>
      </c>
      <c r="AN49" s="14">
        <v>17.5</v>
      </c>
      <c r="AO49" s="14">
        <v>92.7</v>
      </c>
      <c r="AP49" s="14">
        <v>55</v>
      </c>
      <c r="AQ49" s="14">
        <v>63.5</v>
      </c>
      <c r="AR49" s="14">
        <v>10.4</v>
      </c>
      <c r="AS49" s="14">
        <v>1</v>
      </c>
      <c r="AT49" s="14">
        <v>0.4</v>
      </c>
      <c r="AU49" s="14">
        <v>8.9</v>
      </c>
      <c r="AV49" s="14">
        <v>0.2</v>
      </c>
      <c r="AW49" s="14">
        <v>0.4</v>
      </c>
      <c r="AX49" s="14">
        <v>0.4</v>
      </c>
      <c r="AY49" s="14">
        <v>0</v>
      </c>
      <c r="AZ49" s="14">
        <v>3.4</v>
      </c>
      <c r="BA49" s="14">
        <v>0.1</v>
      </c>
      <c r="BB49" s="14">
        <v>194.4</v>
      </c>
      <c r="BC49" s="14">
        <v>11.7</v>
      </c>
      <c r="BD49" s="14">
        <v>24.4</v>
      </c>
      <c r="BE49" s="14">
        <v>6.2</v>
      </c>
      <c r="BF49" s="14">
        <v>0.2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0.4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28.7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3.4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/>
      <c r="DB49" s="14">
        <f t="shared" si="0"/>
        <v>787.7</v>
      </c>
      <c r="DC49" s="14">
        <v>0</v>
      </c>
      <c r="DD49" s="14">
        <v>29.5</v>
      </c>
      <c r="DE49" s="14">
        <v>292.1</v>
      </c>
      <c r="DF49" s="14">
        <v>-14</v>
      </c>
      <c r="DG49" s="14">
        <v>222</v>
      </c>
      <c r="DH49" s="14">
        <f t="shared" si="1"/>
        <v>529.6</v>
      </c>
      <c r="DI49" s="14">
        <f t="shared" si="2"/>
        <v>1317.3000000000002</v>
      </c>
    </row>
    <row r="50" spans="1:113" ht="22.5" customHeight="1">
      <c r="A50" s="4">
        <v>41</v>
      </c>
      <c r="B50" s="4" t="s">
        <v>53</v>
      </c>
      <c r="C50" s="12">
        <v>0</v>
      </c>
      <c r="D50" s="12">
        <v>12.5</v>
      </c>
      <c r="E50" s="12">
        <v>43.6</v>
      </c>
      <c r="F50" s="12">
        <v>593.5</v>
      </c>
      <c r="G50" s="12">
        <v>10.8</v>
      </c>
      <c r="H50" s="12">
        <v>23.1</v>
      </c>
      <c r="I50" s="12">
        <v>29.8</v>
      </c>
      <c r="J50" s="12">
        <v>11.5</v>
      </c>
      <c r="K50" s="12">
        <v>1.9</v>
      </c>
      <c r="L50" s="12">
        <v>72.5</v>
      </c>
      <c r="M50" s="12">
        <v>14.6</v>
      </c>
      <c r="N50" s="12">
        <v>12.6</v>
      </c>
      <c r="O50" s="12">
        <v>0.9</v>
      </c>
      <c r="P50" s="12">
        <v>2.4</v>
      </c>
      <c r="Q50" s="12">
        <v>3.5</v>
      </c>
      <c r="R50" s="12">
        <v>9.7</v>
      </c>
      <c r="S50" s="12">
        <v>1.9</v>
      </c>
      <c r="T50" s="12">
        <v>2</v>
      </c>
      <c r="U50" s="12">
        <v>3.8</v>
      </c>
      <c r="V50" s="12">
        <v>14.1</v>
      </c>
      <c r="W50" s="12">
        <v>4.5</v>
      </c>
      <c r="X50" s="12">
        <v>4.3</v>
      </c>
      <c r="Y50" s="12">
        <v>2.9</v>
      </c>
      <c r="Z50" s="12">
        <v>8.1</v>
      </c>
      <c r="AA50" s="12">
        <v>5.8</v>
      </c>
      <c r="AB50" s="12">
        <v>1.5</v>
      </c>
      <c r="AC50" s="12">
        <v>0.4</v>
      </c>
      <c r="AD50" s="12">
        <v>1.3</v>
      </c>
      <c r="AE50" s="12">
        <v>26.2</v>
      </c>
      <c r="AF50" s="12">
        <v>0.7</v>
      </c>
      <c r="AG50" s="12">
        <v>8.5</v>
      </c>
      <c r="AH50" s="12">
        <v>19.4</v>
      </c>
      <c r="AI50" s="12">
        <v>62.8</v>
      </c>
      <c r="AJ50" s="12">
        <v>76.5</v>
      </c>
      <c r="AK50" s="12">
        <v>58.6</v>
      </c>
      <c r="AL50" s="12">
        <v>6.9</v>
      </c>
      <c r="AM50" s="12">
        <v>69.3</v>
      </c>
      <c r="AN50" s="12">
        <v>42</v>
      </c>
      <c r="AO50" s="12">
        <v>207.5</v>
      </c>
      <c r="AP50" s="12">
        <v>15.5</v>
      </c>
      <c r="AQ50" s="12">
        <v>684.7</v>
      </c>
      <c r="AR50" s="12">
        <v>69.2</v>
      </c>
      <c r="AS50" s="12">
        <v>1.3</v>
      </c>
      <c r="AT50" s="12">
        <v>4.9</v>
      </c>
      <c r="AU50" s="12">
        <v>113</v>
      </c>
      <c r="AV50" s="12">
        <v>15.1</v>
      </c>
      <c r="AW50" s="12">
        <v>98.6</v>
      </c>
      <c r="AX50" s="12">
        <v>5.3</v>
      </c>
      <c r="AY50" s="12">
        <v>0.5</v>
      </c>
      <c r="AZ50" s="12">
        <v>12.8</v>
      </c>
      <c r="BA50" s="12">
        <v>1</v>
      </c>
      <c r="BB50" s="12">
        <v>54.4</v>
      </c>
      <c r="BC50" s="12">
        <v>143.2</v>
      </c>
      <c r="BD50" s="12">
        <v>136.5</v>
      </c>
      <c r="BE50" s="12">
        <v>55.7</v>
      </c>
      <c r="BF50" s="12">
        <v>9.3</v>
      </c>
      <c r="BG50" s="12">
        <v>0.7</v>
      </c>
      <c r="BH50" s="12">
        <v>7.2</v>
      </c>
      <c r="BI50" s="12">
        <v>2.8</v>
      </c>
      <c r="BJ50" s="12">
        <v>4.9</v>
      </c>
      <c r="BK50" s="12">
        <v>1.9</v>
      </c>
      <c r="BL50" s="12">
        <v>8.4</v>
      </c>
      <c r="BM50" s="12">
        <v>2.4</v>
      </c>
      <c r="BN50" s="12">
        <v>5.4</v>
      </c>
      <c r="BO50" s="12">
        <v>4</v>
      </c>
      <c r="BP50" s="12">
        <v>5.8</v>
      </c>
      <c r="BQ50" s="12">
        <v>5.2</v>
      </c>
      <c r="BR50" s="12">
        <v>0.3</v>
      </c>
      <c r="BS50" s="12">
        <v>2</v>
      </c>
      <c r="BT50" s="12">
        <v>0.6</v>
      </c>
      <c r="BU50" s="12">
        <v>0.9</v>
      </c>
      <c r="BV50" s="12">
        <v>2</v>
      </c>
      <c r="BW50" s="12">
        <v>0.6</v>
      </c>
      <c r="BX50" s="12">
        <v>0.5</v>
      </c>
      <c r="BY50" s="12">
        <v>0.2</v>
      </c>
      <c r="BZ50" s="12">
        <v>0.1</v>
      </c>
      <c r="CA50" s="12">
        <v>3.5</v>
      </c>
      <c r="CB50" s="12">
        <v>10.4</v>
      </c>
      <c r="CC50" s="12">
        <v>2.3</v>
      </c>
      <c r="CD50" s="12">
        <v>4.9</v>
      </c>
      <c r="CE50" s="12">
        <v>8.4</v>
      </c>
      <c r="CF50" s="12">
        <v>3.2</v>
      </c>
      <c r="CG50" s="12">
        <v>4.5</v>
      </c>
      <c r="CH50" s="12">
        <v>4.1</v>
      </c>
      <c r="CI50" s="12">
        <v>1.9</v>
      </c>
      <c r="CJ50" s="12">
        <v>10.4</v>
      </c>
      <c r="CK50" s="12">
        <v>2.3</v>
      </c>
      <c r="CL50" s="12">
        <v>414.7</v>
      </c>
      <c r="CM50" s="12">
        <v>261.7</v>
      </c>
      <c r="CN50" s="12">
        <v>0</v>
      </c>
      <c r="CO50" s="12">
        <v>0.9</v>
      </c>
      <c r="CP50" s="12">
        <v>0</v>
      </c>
      <c r="CQ50" s="12">
        <v>0.7</v>
      </c>
      <c r="CR50" s="12">
        <v>0</v>
      </c>
      <c r="CS50" s="12">
        <v>0</v>
      </c>
      <c r="CT50" s="12">
        <v>0.7</v>
      </c>
      <c r="CU50" s="12">
        <v>6.2</v>
      </c>
      <c r="CV50" s="12">
        <v>0</v>
      </c>
      <c r="CW50" s="12">
        <v>0</v>
      </c>
      <c r="CX50" s="12">
        <v>8.1</v>
      </c>
      <c r="CY50" s="12">
        <v>0</v>
      </c>
      <c r="CZ50" s="12">
        <v>0</v>
      </c>
      <c r="DA50" s="12"/>
      <c r="DB50" s="12">
        <f t="shared" si="0"/>
        <v>3697.7</v>
      </c>
      <c r="DC50" s="12">
        <v>146.3</v>
      </c>
      <c r="DD50" s="12">
        <v>326.7</v>
      </c>
      <c r="DE50" s="12">
        <v>1280.8</v>
      </c>
      <c r="DF50" s="12">
        <v>30.2</v>
      </c>
      <c r="DG50" s="12">
        <v>2054.8</v>
      </c>
      <c r="DH50" s="12">
        <f t="shared" si="1"/>
        <v>3838.8</v>
      </c>
      <c r="DI50" s="12">
        <f t="shared" si="2"/>
        <v>7536.5</v>
      </c>
    </row>
    <row r="51" spans="1:113" ht="18">
      <c r="A51" s="4">
        <v>42</v>
      </c>
      <c r="B51" s="4" t="s">
        <v>54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69.4</v>
      </c>
      <c r="AS51" s="12">
        <v>0</v>
      </c>
      <c r="AT51" s="12">
        <v>0</v>
      </c>
      <c r="AU51" s="12">
        <v>0</v>
      </c>
      <c r="AV51" s="12">
        <v>0</v>
      </c>
      <c r="AW51" s="12">
        <v>0.1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2.6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6</v>
      </c>
      <c r="CY51" s="12">
        <v>0</v>
      </c>
      <c r="CZ51" s="12">
        <v>0</v>
      </c>
      <c r="DA51" s="12"/>
      <c r="DB51" s="12">
        <f t="shared" si="0"/>
        <v>78.1</v>
      </c>
      <c r="DC51" s="12">
        <v>57</v>
      </c>
      <c r="DD51" s="12">
        <v>630.8</v>
      </c>
      <c r="DE51" s="12">
        <v>0</v>
      </c>
      <c r="DF51" s="12">
        <v>-11</v>
      </c>
      <c r="DG51" s="12">
        <v>343.2</v>
      </c>
      <c r="DH51" s="12">
        <f t="shared" si="1"/>
        <v>1020</v>
      </c>
      <c r="DI51" s="12">
        <f t="shared" si="2"/>
        <v>1098.1</v>
      </c>
    </row>
    <row r="52" spans="1:113" ht="18">
      <c r="A52" s="4">
        <v>43</v>
      </c>
      <c r="B52" s="4" t="s">
        <v>55</v>
      </c>
      <c r="C52" s="12">
        <v>0</v>
      </c>
      <c r="D52" s="12">
        <v>0</v>
      </c>
      <c r="E52" s="12">
        <v>7.9</v>
      </c>
      <c r="F52" s="12">
        <v>0</v>
      </c>
      <c r="G52" s="12">
        <v>1.5</v>
      </c>
      <c r="H52" s="12">
        <v>5.8</v>
      </c>
      <c r="I52" s="12">
        <v>2.5</v>
      </c>
      <c r="J52" s="12">
        <v>5.2</v>
      </c>
      <c r="K52" s="12">
        <v>0</v>
      </c>
      <c r="L52" s="12">
        <v>8.4</v>
      </c>
      <c r="M52" s="12">
        <v>0</v>
      </c>
      <c r="N52" s="12">
        <v>0</v>
      </c>
      <c r="O52" s="12">
        <v>0.1</v>
      </c>
      <c r="P52" s="12">
        <v>0.5</v>
      </c>
      <c r="Q52" s="12">
        <v>0.8</v>
      </c>
      <c r="R52" s="12">
        <v>2</v>
      </c>
      <c r="S52" s="12">
        <v>0.4</v>
      </c>
      <c r="T52" s="12">
        <v>0.4</v>
      </c>
      <c r="U52" s="12">
        <v>1.4</v>
      </c>
      <c r="V52" s="12">
        <v>6.4</v>
      </c>
      <c r="W52" s="12">
        <v>2.3</v>
      </c>
      <c r="X52" s="12">
        <v>2.1</v>
      </c>
      <c r="Y52" s="12">
        <v>1.5</v>
      </c>
      <c r="Z52" s="12">
        <v>2</v>
      </c>
      <c r="AA52" s="12">
        <v>2.9</v>
      </c>
      <c r="AB52" s="12">
        <v>0.8</v>
      </c>
      <c r="AC52" s="12">
        <v>0.1</v>
      </c>
      <c r="AD52" s="12">
        <v>0</v>
      </c>
      <c r="AE52" s="12">
        <v>0.8</v>
      </c>
      <c r="AF52" s="12">
        <v>0</v>
      </c>
      <c r="AG52" s="12">
        <v>0.4</v>
      </c>
      <c r="AH52" s="12">
        <v>0.7</v>
      </c>
      <c r="AI52" s="12">
        <v>0.8</v>
      </c>
      <c r="AJ52" s="12">
        <v>0.4</v>
      </c>
      <c r="AK52" s="12">
        <v>0.1</v>
      </c>
      <c r="AL52" s="12">
        <v>0.4</v>
      </c>
      <c r="AM52" s="12">
        <v>0.3</v>
      </c>
      <c r="AN52" s="12">
        <v>0.3</v>
      </c>
      <c r="AO52" s="12">
        <v>0.9</v>
      </c>
      <c r="AP52" s="12">
        <v>0.5</v>
      </c>
      <c r="AQ52" s="12">
        <v>2.8</v>
      </c>
      <c r="AR52" s="12">
        <v>2.7</v>
      </c>
      <c r="AS52" s="12">
        <v>269.7</v>
      </c>
      <c r="AT52" s="12">
        <v>6.3</v>
      </c>
      <c r="AU52" s="12">
        <v>3.5</v>
      </c>
      <c r="AV52" s="12">
        <v>3.1</v>
      </c>
      <c r="AW52" s="12">
        <v>55.3</v>
      </c>
      <c r="AX52" s="12">
        <v>59.5</v>
      </c>
      <c r="AY52" s="12">
        <v>0.8</v>
      </c>
      <c r="AZ52" s="12">
        <v>1.1</v>
      </c>
      <c r="BA52" s="12">
        <v>1.3</v>
      </c>
      <c r="BB52" s="12">
        <v>7.2</v>
      </c>
      <c r="BC52" s="12">
        <v>4.4</v>
      </c>
      <c r="BD52" s="12">
        <v>49.4</v>
      </c>
      <c r="BE52" s="12">
        <v>1.3</v>
      </c>
      <c r="BF52" s="12">
        <v>1.2</v>
      </c>
      <c r="BG52" s="12">
        <v>0.4</v>
      </c>
      <c r="BH52" s="12">
        <v>3.2</v>
      </c>
      <c r="BI52" s="12">
        <v>1.4</v>
      </c>
      <c r="BJ52" s="12">
        <v>2.3</v>
      </c>
      <c r="BK52" s="12">
        <v>0.8</v>
      </c>
      <c r="BL52" s="12">
        <v>4.2</v>
      </c>
      <c r="BM52" s="12">
        <v>1.1</v>
      </c>
      <c r="BN52" s="12">
        <v>3</v>
      </c>
      <c r="BO52" s="12">
        <v>1.9</v>
      </c>
      <c r="BP52" s="12">
        <v>2.7</v>
      </c>
      <c r="BQ52" s="12">
        <v>5.1</v>
      </c>
      <c r="BR52" s="12">
        <v>0.6</v>
      </c>
      <c r="BS52" s="12">
        <v>2.3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0.3</v>
      </c>
      <c r="BZ52" s="12">
        <v>0</v>
      </c>
      <c r="CA52" s="12">
        <v>1</v>
      </c>
      <c r="CB52" s="12">
        <v>2.8</v>
      </c>
      <c r="CC52" s="12">
        <v>0.7</v>
      </c>
      <c r="CD52" s="12">
        <v>1.7</v>
      </c>
      <c r="CE52" s="12">
        <v>0.9</v>
      </c>
      <c r="CF52" s="12">
        <v>3.4</v>
      </c>
      <c r="CG52" s="12">
        <v>4.3</v>
      </c>
      <c r="CH52" s="12">
        <v>4.6</v>
      </c>
      <c r="CI52" s="12">
        <v>0.4</v>
      </c>
      <c r="CJ52" s="12">
        <v>2</v>
      </c>
      <c r="CK52" s="12">
        <v>0.4</v>
      </c>
      <c r="CL52" s="12">
        <v>7.7</v>
      </c>
      <c r="CM52" s="12">
        <v>43.7</v>
      </c>
      <c r="CN52" s="12">
        <v>0</v>
      </c>
      <c r="CO52" s="12">
        <v>6.7</v>
      </c>
      <c r="CP52" s="12">
        <v>3.5</v>
      </c>
      <c r="CQ52" s="12">
        <v>0</v>
      </c>
      <c r="CR52" s="12">
        <v>7.4</v>
      </c>
      <c r="CS52" s="12">
        <v>0.8</v>
      </c>
      <c r="CT52" s="12">
        <v>0</v>
      </c>
      <c r="CU52" s="12">
        <v>23.6</v>
      </c>
      <c r="CV52" s="12">
        <v>65.8</v>
      </c>
      <c r="CW52" s="12">
        <v>9.6</v>
      </c>
      <c r="CX52" s="12">
        <v>82.8</v>
      </c>
      <c r="CY52" s="12">
        <v>25.9</v>
      </c>
      <c r="CZ52" s="12">
        <v>0</v>
      </c>
      <c r="DA52" s="12"/>
      <c r="DB52" s="12">
        <f t="shared" si="0"/>
        <v>859.1999999999999</v>
      </c>
      <c r="DC52" s="12">
        <v>105.5</v>
      </c>
      <c r="DD52" s="12">
        <v>535.8</v>
      </c>
      <c r="DE52" s="12">
        <v>2499.5</v>
      </c>
      <c r="DF52" s="12">
        <v>64.3</v>
      </c>
      <c r="DG52" s="12">
        <v>2294.2</v>
      </c>
      <c r="DH52" s="12">
        <f t="shared" si="1"/>
        <v>5499.3</v>
      </c>
      <c r="DI52" s="12">
        <f t="shared" si="2"/>
        <v>6358.5</v>
      </c>
    </row>
    <row r="53" spans="1:113" ht="18">
      <c r="A53" s="4">
        <v>44</v>
      </c>
      <c r="B53" s="4" t="s">
        <v>56</v>
      </c>
      <c r="C53" s="12">
        <v>3.7</v>
      </c>
      <c r="D53" s="12">
        <v>0</v>
      </c>
      <c r="E53" s="12">
        <v>25.2</v>
      </c>
      <c r="F53" s="12">
        <v>0</v>
      </c>
      <c r="G53" s="12">
        <v>0</v>
      </c>
      <c r="H53" s="12">
        <v>67.3</v>
      </c>
      <c r="I53" s="12">
        <v>0.9</v>
      </c>
      <c r="J53" s="12">
        <v>0</v>
      </c>
      <c r="K53" s="12">
        <v>0</v>
      </c>
      <c r="L53" s="12">
        <v>0</v>
      </c>
      <c r="M53" s="12">
        <v>0.3</v>
      </c>
      <c r="N53" s="12">
        <v>0.6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0.6</v>
      </c>
      <c r="AI53" s="12">
        <v>3.1</v>
      </c>
      <c r="AJ53" s="12">
        <v>3.3</v>
      </c>
      <c r="AK53" s="12">
        <v>3.9</v>
      </c>
      <c r="AL53" s="12">
        <v>0</v>
      </c>
      <c r="AM53" s="12">
        <v>4.3</v>
      </c>
      <c r="AN53" s="12">
        <v>3.3</v>
      </c>
      <c r="AO53" s="12">
        <v>9.1</v>
      </c>
      <c r="AP53" s="12">
        <v>0</v>
      </c>
      <c r="AQ53" s="12">
        <v>20.9</v>
      </c>
      <c r="AR53" s="12">
        <v>2.3</v>
      </c>
      <c r="AS53" s="12">
        <v>22.2</v>
      </c>
      <c r="AT53" s="12">
        <v>27.3</v>
      </c>
      <c r="AU53" s="12">
        <v>38.6</v>
      </c>
      <c r="AV53" s="12">
        <v>14.1</v>
      </c>
      <c r="AW53" s="12">
        <v>55.1</v>
      </c>
      <c r="AX53" s="12">
        <v>12.3</v>
      </c>
      <c r="AY53" s="12">
        <v>5.4</v>
      </c>
      <c r="AZ53" s="12">
        <v>14</v>
      </c>
      <c r="BA53" s="12">
        <v>5.8</v>
      </c>
      <c r="BB53" s="12">
        <v>66.3</v>
      </c>
      <c r="BC53" s="12">
        <v>17.9</v>
      </c>
      <c r="BD53" s="12">
        <v>18.8</v>
      </c>
      <c r="BE53" s="12">
        <v>2.3</v>
      </c>
      <c r="BF53" s="12">
        <v>4.5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154.4</v>
      </c>
      <c r="CM53" s="12">
        <v>3.6</v>
      </c>
      <c r="CN53" s="12">
        <v>0</v>
      </c>
      <c r="CO53" s="12">
        <v>7.5</v>
      </c>
      <c r="CP53" s="12">
        <v>0</v>
      </c>
      <c r="CQ53" s="12">
        <v>0</v>
      </c>
      <c r="CR53" s="12">
        <v>0</v>
      </c>
      <c r="CS53" s="12">
        <v>0</v>
      </c>
      <c r="CT53" s="12">
        <v>18.7</v>
      </c>
      <c r="CU53" s="12">
        <v>397.5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/>
      <c r="DB53" s="12">
        <f t="shared" si="0"/>
        <v>1035.1</v>
      </c>
      <c r="DC53" s="12">
        <v>4.8</v>
      </c>
      <c r="DD53" s="12">
        <v>12.9</v>
      </c>
      <c r="DE53" s="12">
        <v>142.5</v>
      </c>
      <c r="DF53" s="12">
        <v>1.9</v>
      </c>
      <c r="DG53" s="12">
        <v>219.3</v>
      </c>
      <c r="DH53" s="12">
        <f t="shared" si="1"/>
        <v>381.4</v>
      </c>
      <c r="DI53" s="12">
        <f t="shared" si="2"/>
        <v>1416.5</v>
      </c>
    </row>
    <row r="54" spans="1:113" ht="18">
      <c r="A54" s="4">
        <v>45</v>
      </c>
      <c r="B54" s="4" t="s">
        <v>57</v>
      </c>
      <c r="C54" s="12">
        <v>0</v>
      </c>
      <c r="D54" s="12">
        <v>0</v>
      </c>
      <c r="E54" s="12">
        <v>17.9</v>
      </c>
      <c r="F54" s="12">
        <v>0</v>
      </c>
      <c r="G54" s="12">
        <v>0.4</v>
      </c>
      <c r="H54" s="12">
        <v>99.7</v>
      </c>
      <c r="I54" s="12">
        <v>32</v>
      </c>
      <c r="J54" s="12">
        <v>1.5</v>
      </c>
      <c r="K54" s="12">
        <v>0</v>
      </c>
      <c r="L54" s="12">
        <v>18.5</v>
      </c>
      <c r="M54" s="12">
        <v>0</v>
      </c>
      <c r="N54" s="12">
        <v>0</v>
      </c>
      <c r="O54" s="12">
        <v>0.5</v>
      </c>
      <c r="P54" s="12">
        <v>1.4</v>
      </c>
      <c r="Q54" s="12">
        <v>2</v>
      </c>
      <c r="R54" s="12">
        <v>5.6</v>
      </c>
      <c r="S54" s="12">
        <v>1.1</v>
      </c>
      <c r="T54" s="12">
        <v>1.1</v>
      </c>
      <c r="U54" s="12">
        <v>0.5</v>
      </c>
      <c r="V54" s="12">
        <v>2.2</v>
      </c>
      <c r="W54" s="12">
        <v>0.9</v>
      </c>
      <c r="X54" s="12">
        <v>0.7</v>
      </c>
      <c r="Y54" s="12">
        <v>0.5</v>
      </c>
      <c r="Z54" s="12">
        <v>0.7</v>
      </c>
      <c r="AA54" s="12">
        <v>1.1</v>
      </c>
      <c r="AB54" s="12">
        <v>0.3</v>
      </c>
      <c r="AC54" s="12">
        <v>0</v>
      </c>
      <c r="AD54" s="12">
        <v>0</v>
      </c>
      <c r="AE54" s="12">
        <v>1.1</v>
      </c>
      <c r="AF54" s="12">
        <v>0.5</v>
      </c>
      <c r="AG54" s="12">
        <v>0.2</v>
      </c>
      <c r="AH54" s="12">
        <v>6.1</v>
      </c>
      <c r="AI54" s="12">
        <v>32.4</v>
      </c>
      <c r="AJ54" s="12">
        <v>5.5</v>
      </c>
      <c r="AK54" s="12">
        <v>38.2</v>
      </c>
      <c r="AL54" s="12">
        <v>1.1</v>
      </c>
      <c r="AM54" s="12">
        <v>26.5</v>
      </c>
      <c r="AN54" s="12">
        <v>31.3</v>
      </c>
      <c r="AO54" s="12">
        <v>53.2</v>
      </c>
      <c r="AP54" s="12">
        <v>6.9</v>
      </c>
      <c r="AQ54" s="12">
        <v>141.3</v>
      </c>
      <c r="AR54" s="12">
        <v>24.2</v>
      </c>
      <c r="AS54" s="12">
        <v>50.7</v>
      </c>
      <c r="AT54" s="12">
        <v>8.1</v>
      </c>
      <c r="AU54" s="12">
        <v>192.8</v>
      </c>
      <c r="AV54" s="12">
        <v>24.8</v>
      </c>
      <c r="AW54" s="12">
        <v>90.3</v>
      </c>
      <c r="AX54" s="12">
        <v>45.1</v>
      </c>
      <c r="AY54" s="12">
        <v>4.4</v>
      </c>
      <c r="AZ54" s="12">
        <v>2.7</v>
      </c>
      <c r="BA54" s="12">
        <v>20.8</v>
      </c>
      <c r="BB54" s="12">
        <v>5</v>
      </c>
      <c r="BC54" s="12">
        <v>33.4</v>
      </c>
      <c r="BD54" s="12">
        <v>61.1</v>
      </c>
      <c r="BE54" s="12">
        <v>17.1</v>
      </c>
      <c r="BF54" s="12">
        <v>48.3</v>
      </c>
      <c r="BG54" s="12">
        <v>0</v>
      </c>
      <c r="BH54" s="12">
        <v>0.7</v>
      </c>
      <c r="BI54" s="12">
        <v>0.3</v>
      </c>
      <c r="BJ54" s="12">
        <v>0.4</v>
      </c>
      <c r="BK54" s="12">
        <v>0.2</v>
      </c>
      <c r="BL54" s="12">
        <v>0.9</v>
      </c>
      <c r="BM54" s="12">
        <v>0.2</v>
      </c>
      <c r="BN54" s="12">
        <v>0.5</v>
      </c>
      <c r="BO54" s="12">
        <v>0.4</v>
      </c>
      <c r="BP54" s="12">
        <v>0.5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0.5</v>
      </c>
      <c r="CB54" s="12">
        <v>1.5</v>
      </c>
      <c r="CC54" s="12">
        <v>0.3</v>
      </c>
      <c r="CD54" s="12">
        <v>1.1</v>
      </c>
      <c r="CE54" s="12">
        <v>2.1</v>
      </c>
      <c r="CF54" s="12">
        <v>0.7</v>
      </c>
      <c r="CG54" s="12">
        <v>0.9</v>
      </c>
      <c r="CH54" s="12">
        <v>0.9</v>
      </c>
      <c r="CI54" s="12">
        <v>0</v>
      </c>
      <c r="CJ54" s="12">
        <v>0.5</v>
      </c>
      <c r="CK54" s="12">
        <v>6.3</v>
      </c>
      <c r="CL54" s="12">
        <v>13.1</v>
      </c>
      <c r="CM54" s="12">
        <v>26.7</v>
      </c>
      <c r="CN54" s="12">
        <v>0</v>
      </c>
      <c r="CO54" s="12">
        <v>3.7</v>
      </c>
      <c r="CP54" s="12">
        <v>0</v>
      </c>
      <c r="CQ54" s="12">
        <v>0</v>
      </c>
      <c r="CR54" s="12">
        <v>0.7</v>
      </c>
      <c r="CS54" s="12">
        <v>0</v>
      </c>
      <c r="CT54" s="12">
        <v>0</v>
      </c>
      <c r="CU54" s="12">
        <v>7.8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/>
      <c r="DB54" s="12">
        <f t="shared" si="0"/>
        <v>1232.6000000000001</v>
      </c>
      <c r="DC54" s="12">
        <v>97.9</v>
      </c>
      <c r="DD54" s="12">
        <v>106.4</v>
      </c>
      <c r="DE54" s="12">
        <v>841.2</v>
      </c>
      <c r="DF54" s="12">
        <v>0.6999999999999993</v>
      </c>
      <c r="DG54" s="12">
        <v>1152.7</v>
      </c>
      <c r="DH54" s="12">
        <f t="shared" si="1"/>
        <v>2198.9</v>
      </c>
      <c r="DI54" s="12">
        <f t="shared" si="2"/>
        <v>3431.5</v>
      </c>
    </row>
    <row r="55" spans="1:113" ht="18">
      <c r="A55" s="4">
        <v>46</v>
      </c>
      <c r="B55" s="4" t="s">
        <v>58</v>
      </c>
      <c r="C55" s="12">
        <v>0.7</v>
      </c>
      <c r="D55" s="12">
        <v>1.3</v>
      </c>
      <c r="E55" s="12">
        <v>0.3</v>
      </c>
      <c r="F55" s="12">
        <v>0</v>
      </c>
      <c r="G55" s="12">
        <v>0.6</v>
      </c>
      <c r="H55" s="12">
        <v>3.3</v>
      </c>
      <c r="I55" s="12">
        <v>3.4</v>
      </c>
      <c r="J55" s="12">
        <v>3.5</v>
      </c>
      <c r="K55" s="12">
        <v>0.1</v>
      </c>
      <c r="L55" s="12">
        <v>25.2</v>
      </c>
      <c r="M55" s="12">
        <v>0.7</v>
      </c>
      <c r="N55" s="12">
        <v>0.9</v>
      </c>
      <c r="O55" s="12">
        <v>0.3</v>
      </c>
      <c r="P55" s="12">
        <v>0.5</v>
      </c>
      <c r="Q55" s="12">
        <v>0.7</v>
      </c>
      <c r="R55" s="12">
        <v>2.6</v>
      </c>
      <c r="S55" s="12">
        <v>0.4</v>
      </c>
      <c r="T55" s="12">
        <v>0.3</v>
      </c>
      <c r="U55" s="12">
        <v>0.3</v>
      </c>
      <c r="V55" s="12">
        <v>2.9</v>
      </c>
      <c r="W55" s="12">
        <v>0.6</v>
      </c>
      <c r="X55" s="12">
        <v>0.6</v>
      </c>
      <c r="Y55" s="12">
        <v>0.6</v>
      </c>
      <c r="Z55" s="12">
        <v>0.9</v>
      </c>
      <c r="AA55" s="12">
        <v>0.8</v>
      </c>
      <c r="AB55" s="12">
        <v>0.2</v>
      </c>
      <c r="AC55" s="12">
        <v>0</v>
      </c>
      <c r="AD55" s="12">
        <v>0.3</v>
      </c>
      <c r="AE55" s="12">
        <v>6.2</v>
      </c>
      <c r="AF55" s="12">
        <v>0.3</v>
      </c>
      <c r="AG55" s="12">
        <v>0.8</v>
      </c>
      <c r="AH55" s="12">
        <v>2.4</v>
      </c>
      <c r="AI55" s="12">
        <v>4.6</v>
      </c>
      <c r="AJ55" s="12">
        <v>16.3</v>
      </c>
      <c r="AK55" s="12">
        <v>0.2</v>
      </c>
      <c r="AL55" s="12">
        <v>0.5</v>
      </c>
      <c r="AM55" s="12">
        <v>0.3</v>
      </c>
      <c r="AN55" s="12">
        <v>0.3</v>
      </c>
      <c r="AO55" s="12">
        <v>10.5</v>
      </c>
      <c r="AP55" s="12">
        <v>0.5</v>
      </c>
      <c r="AQ55" s="12">
        <v>4.3</v>
      </c>
      <c r="AR55" s="12">
        <v>3.6</v>
      </c>
      <c r="AS55" s="12">
        <v>0.6</v>
      </c>
      <c r="AT55" s="12">
        <v>1.8</v>
      </c>
      <c r="AU55" s="12">
        <v>2.7</v>
      </c>
      <c r="AV55" s="12">
        <v>20.1</v>
      </c>
      <c r="AW55" s="12">
        <v>7.5</v>
      </c>
      <c r="AX55" s="12">
        <v>5.4</v>
      </c>
      <c r="AY55" s="12">
        <v>0.2</v>
      </c>
      <c r="AZ55" s="12">
        <v>3.2</v>
      </c>
      <c r="BA55" s="12">
        <v>5.8</v>
      </c>
      <c r="BB55" s="12">
        <v>207.4</v>
      </c>
      <c r="BC55" s="12">
        <v>2.4</v>
      </c>
      <c r="BD55" s="12">
        <v>5.6</v>
      </c>
      <c r="BE55" s="12">
        <v>3.4</v>
      </c>
      <c r="BF55" s="12">
        <v>1.4</v>
      </c>
      <c r="BG55" s="12">
        <v>0.2</v>
      </c>
      <c r="BH55" s="12">
        <v>1.8</v>
      </c>
      <c r="BI55" s="12">
        <v>0.8</v>
      </c>
      <c r="BJ55" s="12">
        <v>0.9</v>
      </c>
      <c r="BK55" s="12">
        <v>0.5</v>
      </c>
      <c r="BL55" s="12">
        <v>2.3</v>
      </c>
      <c r="BM55" s="12">
        <v>0.4</v>
      </c>
      <c r="BN55" s="12">
        <v>1.1</v>
      </c>
      <c r="BO55" s="12">
        <v>1.1</v>
      </c>
      <c r="BP55" s="12">
        <v>1.1</v>
      </c>
      <c r="BQ55" s="12">
        <v>1.3</v>
      </c>
      <c r="BR55" s="12">
        <v>0.2</v>
      </c>
      <c r="BS55" s="12">
        <v>0</v>
      </c>
      <c r="BT55" s="12">
        <v>0.2</v>
      </c>
      <c r="BU55" s="12">
        <v>0.3</v>
      </c>
      <c r="BV55" s="12">
        <v>0.7</v>
      </c>
      <c r="BW55" s="12">
        <v>0.2</v>
      </c>
      <c r="BX55" s="12">
        <v>0.2</v>
      </c>
      <c r="BY55" s="12">
        <v>0</v>
      </c>
      <c r="BZ55" s="12">
        <v>0</v>
      </c>
      <c r="CA55" s="12">
        <v>0</v>
      </c>
      <c r="CB55" s="12">
        <v>0.2</v>
      </c>
      <c r="CC55" s="12">
        <v>0</v>
      </c>
      <c r="CD55" s="12">
        <v>0.7</v>
      </c>
      <c r="CE55" s="12">
        <v>0.5</v>
      </c>
      <c r="CF55" s="12">
        <v>0.7</v>
      </c>
      <c r="CG55" s="12">
        <v>1.1</v>
      </c>
      <c r="CH55" s="12">
        <v>1.3</v>
      </c>
      <c r="CI55" s="12">
        <v>0.5</v>
      </c>
      <c r="CJ55" s="12">
        <v>2.4</v>
      </c>
      <c r="CK55" s="12">
        <v>0.5</v>
      </c>
      <c r="CL55" s="12">
        <v>3.4</v>
      </c>
      <c r="CM55" s="12">
        <v>8.4</v>
      </c>
      <c r="CN55" s="12">
        <v>0</v>
      </c>
      <c r="CO55" s="12">
        <v>3.4</v>
      </c>
      <c r="CP55" s="12">
        <v>3.4</v>
      </c>
      <c r="CQ55" s="12">
        <v>0</v>
      </c>
      <c r="CR55" s="12">
        <v>0.6</v>
      </c>
      <c r="CS55" s="12">
        <v>0</v>
      </c>
      <c r="CT55" s="12">
        <v>3.5</v>
      </c>
      <c r="CU55" s="12">
        <v>2.8</v>
      </c>
      <c r="CV55" s="12">
        <v>3.3</v>
      </c>
      <c r="CW55" s="12">
        <v>1</v>
      </c>
      <c r="CX55" s="12">
        <v>0</v>
      </c>
      <c r="CY55" s="12">
        <v>0</v>
      </c>
      <c r="CZ55" s="12">
        <v>0</v>
      </c>
      <c r="DA55" s="12"/>
      <c r="DB55" s="12">
        <f t="shared" si="0"/>
        <v>421.2999999999999</v>
      </c>
      <c r="DC55" s="12">
        <v>180.4</v>
      </c>
      <c r="DD55" s="12">
        <v>121.1</v>
      </c>
      <c r="DE55" s="12">
        <v>794.8</v>
      </c>
      <c r="DF55" s="12">
        <v>35.7</v>
      </c>
      <c r="DG55" s="12">
        <v>292.1</v>
      </c>
      <c r="DH55" s="12">
        <f t="shared" si="1"/>
        <v>1424.1</v>
      </c>
      <c r="DI55" s="12">
        <f t="shared" si="2"/>
        <v>1845.4</v>
      </c>
    </row>
    <row r="56" spans="1:113" ht="18">
      <c r="A56" s="4">
        <v>47</v>
      </c>
      <c r="B56" s="4" t="s">
        <v>59</v>
      </c>
      <c r="C56" s="12">
        <v>0</v>
      </c>
      <c r="D56" s="12">
        <v>2.7</v>
      </c>
      <c r="E56" s="12">
        <v>6.6</v>
      </c>
      <c r="F56" s="12">
        <v>0</v>
      </c>
      <c r="G56" s="12">
        <v>3.2</v>
      </c>
      <c r="H56" s="12">
        <v>19.9</v>
      </c>
      <c r="I56" s="12">
        <v>128.6</v>
      </c>
      <c r="J56" s="12">
        <v>1.2</v>
      </c>
      <c r="K56" s="12">
        <v>0</v>
      </c>
      <c r="L56" s="12">
        <v>16.4</v>
      </c>
      <c r="M56" s="12">
        <v>2.3</v>
      </c>
      <c r="N56" s="12">
        <v>2.4</v>
      </c>
      <c r="O56" s="12">
        <v>0.3</v>
      </c>
      <c r="P56" s="12">
        <v>0.8</v>
      </c>
      <c r="Q56" s="12">
        <v>1.2</v>
      </c>
      <c r="R56" s="12">
        <v>3.5</v>
      </c>
      <c r="S56" s="12">
        <v>0.7</v>
      </c>
      <c r="T56" s="12">
        <v>0.7</v>
      </c>
      <c r="U56" s="12">
        <v>1.3</v>
      </c>
      <c r="V56" s="12">
        <v>4.4</v>
      </c>
      <c r="W56" s="12">
        <v>1.8</v>
      </c>
      <c r="X56" s="12">
        <v>1.5</v>
      </c>
      <c r="Y56" s="12">
        <v>1</v>
      </c>
      <c r="Z56" s="12">
        <v>1.3</v>
      </c>
      <c r="AA56" s="12">
        <v>2</v>
      </c>
      <c r="AB56" s="12">
        <v>0.5</v>
      </c>
      <c r="AC56" s="12">
        <v>0.1</v>
      </c>
      <c r="AD56" s="12">
        <v>0</v>
      </c>
      <c r="AE56" s="12">
        <v>1.5</v>
      </c>
      <c r="AF56" s="12">
        <v>0.5</v>
      </c>
      <c r="AG56" s="12">
        <v>0.4</v>
      </c>
      <c r="AH56" s="12">
        <v>1.8</v>
      </c>
      <c r="AI56" s="12">
        <v>15.2</v>
      </c>
      <c r="AJ56" s="12">
        <v>0.5</v>
      </c>
      <c r="AK56" s="12">
        <v>0.3</v>
      </c>
      <c r="AL56" s="12">
        <v>0.5</v>
      </c>
      <c r="AM56" s="12">
        <v>12.6</v>
      </c>
      <c r="AN56" s="12">
        <v>5.5</v>
      </c>
      <c r="AO56" s="12">
        <v>9.3</v>
      </c>
      <c r="AP56" s="12">
        <v>0.7</v>
      </c>
      <c r="AQ56" s="12">
        <v>43.2</v>
      </c>
      <c r="AR56" s="12">
        <v>6</v>
      </c>
      <c r="AS56" s="12">
        <v>21.6</v>
      </c>
      <c r="AT56" s="12">
        <v>4.1</v>
      </c>
      <c r="AU56" s="12">
        <v>35.2</v>
      </c>
      <c r="AV56" s="12">
        <v>5.3</v>
      </c>
      <c r="AW56" s="12">
        <v>573.6</v>
      </c>
      <c r="AX56" s="12">
        <v>13.5</v>
      </c>
      <c r="AY56" s="12">
        <v>0.5</v>
      </c>
      <c r="AZ56" s="12">
        <v>10.4</v>
      </c>
      <c r="BA56" s="12">
        <v>0.8</v>
      </c>
      <c r="BB56" s="12">
        <v>3.3</v>
      </c>
      <c r="BC56" s="12">
        <v>43</v>
      </c>
      <c r="BD56" s="12">
        <v>173</v>
      </c>
      <c r="BE56" s="12">
        <v>1</v>
      </c>
      <c r="BF56" s="12">
        <v>22.1</v>
      </c>
      <c r="BG56" s="12">
        <v>0.2</v>
      </c>
      <c r="BH56" s="12">
        <v>1.7</v>
      </c>
      <c r="BI56" s="12">
        <v>1</v>
      </c>
      <c r="BJ56" s="12">
        <v>1.2</v>
      </c>
      <c r="BK56" s="12">
        <v>0.5</v>
      </c>
      <c r="BL56" s="12">
        <v>2.1</v>
      </c>
      <c r="BM56" s="12">
        <v>0.6</v>
      </c>
      <c r="BN56" s="12">
        <v>1.3</v>
      </c>
      <c r="BO56" s="12">
        <v>1</v>
      </c>
      <c r="BP56" s="12">
        <v>1.4</v>
      </c>
      <c r="BQ56" s="12">
        <v>2.4</v>
      </c>
      <c r="BR56" s="12">
        <v>0.3</v>
      </c>
      <c r="BS56" s="12">
        <v>0</v>
      </c>
      <c r="BT56" s="12">
        <v>0.7</v>
      </c>
      <c r="BU56" s="12">
        <v>0.9</v>
      </c>
      <c r="BV56" s="12">
        <v>2.1</v>
      </c>
      <c r="BW56" s="12">
        <v>0.7</v>
      </c>
      <c r="BX56" s="12">
        <v>0.6</v>
      </c>
      <c r="BY56" s="12">
        <v>0.2</v>
      </c>
      <c r="BZ56" s="12">
        <v>0.2</v>
      </c>
      <c r="CA56" s="12">
        <v>0.5</v>
      </c>
      <c r="CB56" s="12">
        <v>1.4</v>
      </c>
      <c r="CC56" s="12">
        <v>0.3</v>
      </c>
      <c r="CD56" s="12">
        <v>0.1</v>
      </c>
      <c r="CE56" s="12">
        <v>0.2</v>
      </c>
      <c r="CF56" s="12">
        <v>3</v>
      </c>
      <c r="CG56" s="12">
        <v>3.5</v>
      </c>
      <c r="CH56" s="12">
        <v>3.7</v>
      </c>
      <c r="CI56" s="12">
        <v>0.3</v>
      </c>
      <c r="CJ56" s="12">
        <v>1.6</v>
      </c>
      <c r="CK56" s="12">
        <v>0.3</v>
      </c>
      <c r="CL56" s="12">
        <v>7.8</v>
      </c>
      <c r="CM56" s="12">
        <v>13.1</v>
      </c>
      <c r="CN56" s="12">
        <v>1.7</v>
      </c>
      <c r="CO56" s="12">
        <v>5.6</v>
      </c>
      <c r="CP56" s="12">
        <v>0</v>
      </c>
      <c r="CQ56" s="12">
        <v>0</v>
      </c>
      <c r="CR56" s="12">
        <v>25.5</v>
      </c>
      <c r="CS56" s="12">
        <v>5.9</v>
      </c>
      <c r="CT56" s="12">
        <v>2</v>
      </c>
      <c r="CU56" s="12">
        <v>349.3</v>
      </c>
      <c r="CV56" s="12">
        <v>28.4</v>
      </c>
      <c r="CW56" s="12">
        <v>8.4</v>
      </c>
      <c r="CX56" s="12">
        <v>20.9</v>
      </c>
      <c r="CY56" s="12">
        <v>15.8</v>
      </c>
      <c r="CZ56" s="12">
        <v>0</v>
      </c>
      <c r="DA56" s="12"/>
      <c r="DB56" s="12">
        <f t="shared" si="0"/>
        <v>1728.1999999999998</v>
      </c>
      <c r="DC56" s="12">
        <v>8.6</v>
      </c>
      <c r="DD56" s="12">
        <v>1390</v>
      </c>
      <c r="DE56" s="12">
        <v>2226.2</v>
      </c>
      <c r="DF56" s="12">
        <v>58.1</v>
      </c>
      <c r="DG56" s="12">
        <v>1989.8</v>
      </c>
      <c r="DH56" s="12">
        <f t="shared" si="1"/>
        <v>5672.7</v>
      </c>
      <c r="DI56" s="12">
        <f t="shared" si="2"/>
        <v>7400.900000000001</v>
      </c>
    </row>
    <row r="57" spans="1:113" ht="18">
      <c r="A57" s="4">
        <v>48</v>
      </c>
      <c r="B57" s="4" t="s">
        <v>17</v>
      </c>
      <c r="C57" s="12">
        <v>0</v>
      </c>
      <c r="D57" s="12">
        <v>0</v>
      </c>
      <c r="E57" s="12">
        <v>20.8</v>
      </c>
      <c r="F57" s="12">
        <v>0</v>
      </c>
      <c r="G57" s="12">
        <v>0</v>
      </c>
      <c r="H57" s="12">
        <v>19.7</v>
      </c>
      <c r="I57" s="12">
        <v>0</v>
      </c>
      <c r="J57" s="12">
        <v>3.3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0.6</v>
      </c>
      <c r="AH57" s="12">
        <v>7.7</v>
      </c>
      <c r="AI57" s="12">
        <v>0.5</v>
      </c>
      <c r="AJ57" s="12">
        <v>0</v>
      </c>
      <c r="AK57" s="12">
        <v>21.9</v>
      </c>
      <c r="AL57" s="12">
        <v>1.3</v>
      </c>
      <c r="AM57" s="12">
        <v>8.8</v>
      </c>
      <c r="AN57" s="12">
        <v>13.8</v>
      </c>
      <c r="AO57" s="12">
        <v>20</v>
      </c>
      <c r="AP57" s="12">
        <v>2.6</v>
      </c>
      <c r="AQ57" s="12">
        <v>33.9</v>
      </c>
      <c r="AR57" s="12">
        <v>34.8</v>
      </c>
      <c r="AS57" s="12">
        <v>603.6</v>
      </c>
      <c r="AT57" s="12">
        <v>14.6</v>
      </c>
      <c r="AU57" s="12">
        <v>53.6</v>
      </c>
      <c r="AV57" s="12">
        <v>103.4</v>
      </c>
      <c r="AW57" s="12">
        <v>976.5</v>
      </c>
      <c r="AX57" s="12">
        <v>297.3</v>
      </c>
      <c r="AY57" s="12">
        <v>274.8</v>
      </c>
      <c r="AZ57" s="12">
        <v>2.6</v>
      </c>
      <c r="BA57" s="12">
        <v>20.8</v>
      </c>
      <c r="BB57" s="12">
        <v>8.3</v>
      </c>
      <c r="BC57" s="12">
        <v>13.1</v>
      </c>
      <c r="BD57" s="12">
        <v>134.9</v>
      </c>
      <c r="BE57" s="12">
        <v>7.8</v>
      </c>
      <c r="BF57" s="12">
        <v>5.1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0.2</v>
      </c>
      <c r="CE57" s="12">
        <v>4.3</v>
      </c>
      <c r="CF57" s="12">
        <v>0</v>
      </c>
      <c r="CG57" s="12">
        <v>0.3</v>
      </c>
      <c r="CH57" s="12">
        <v>0.2</v>
      </c>
      <c r="CI57" s="12">
        <v>0</v>
      </c>
      <c r="CJ57" s="12">
        <v>0</v>
      </c>
      <c r="CK57" s="12">
        <v>5.3</v>
      </c>
      <c r="CL57" s="12">
        <v>0</v>
      </c>
      <c r="CM57" s="12">
        <v>1.4</v>
      </c>
      <c r="CN57" s="12">
        <v>0</v>
      </c>
      <c r="CO57" s="12">
        <v>2.9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7.4</v>
      </c>
      <c r="CV57" s="12">
        <v>0</v>
      </c>
      <c r="CW57" s="12">
        <v>0</v>
      </c>
      <c r="CX57" s="12">
        <v>12.6</v>
      </c>
      <c r="CY57" s="12">
        <v>0</v>
      </c>
      <c r="CZ57" s="12">
        <v>0</v>
      </c>
      <c r="DA57" s="12"/>
      <c r="DB57" s="12">
        <f t="shared" si="0"/>
        <v>2740.700000000001</v>
      </c>
      <c r="DC57" s="12">
        <v>0</v>
      </c>
      <c r="DD57" s="12">
        <v>52.1</v>
      </c>
      <c r="DE57" s="12">
        <v>0</v>
      </c>
      <c r="DF57" s="12">
        <v>225.2</v>
      </c>
      <c r="DG57" s="12">
        <v>1258.5</v>
      </c>
      <c r="DH57" s="12">
        <f t="shared" si="1"/>
        <v>1535.8</v>
      </c>
      <c r="DI57" s="12">
        <f t="shared" si="2"/>
        <v>4276.500000000001</v>
      </c>
    </row>
    <row r="58" spans="1:113" ht="18">
      <c r="A58" s="4">
        <v>49</v>
      </c>
      <c r="B58" s="4" t="s">
        <v>60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0.8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8.7</v>
      </c>
      <c r="AW58" s="12">
        <v>0</v>
      </c>
      <c r="AX58" s="12">
        <v>0</v>
      </c>
      <c r="AY58" s="12">
        <v>355.1</v>
      </c>
      <c r="AZ58" s="12">
        <v>0</v>
      </c>
      <c r="BA58" s="12">
        <v>0</v>
      </c>
      <c r="BB58" s="12">
        <v>90.6</v>
      </c>
      <c r="BC58" s="12">
        <v>0</v>
      </c>
      <c r="BD58" s="12">
        <v>0</v>
      </c>
      <c r="BE58" s="12">
        <v>0</v>
      </c>
      <c r="BF58" s="12">
        <v>108.3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1.2</v>
      </c>
      <c r="CG58" s="12">
        <v>2.9</v>
      </c>
      <c r="CH58" s="12">
        <v>5.8</v>
      </c>
      <c r="CI58" s="12">
        <v>0</v>
      </c>
      <c r="CJ58" s="12">
        <v>1</v>
      </c>
      <c r="CK58" s="12">
        <v>0</v>
      </c>
      <c r="CL58" s="12">
        <v>0</v>
      </c>
      <c r="CM58" s="12">
        <v>96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42.4</v>
      </c>
      <c r="CV58" s="12">
        <v>33.5</v>
      </c>
      <c r="CW58" s="12">
        <v>25.4</v>
      </c>
      <c r="CX58" s="12">
        <v>10.4</v>
      </c>
      <c r="CY58" s="12">
        <v>2.1</v>
      </c>
      <c r="CZ58" s="12">
        <v>0</v>
      </c>
      <c r="DA58" s="12"/>
      <c r="DB58" s="12">
        <f t="shared" si="0"/>
        <v>784.1999999999999</v>
      </c>
      <c r="DC58" s="12">
        <v>1022.2</v>
      </c>
      <c r="DD58" s="12">
        <v>112.6</v>
      </c>
      <c r="DE58" s="12">
        <v>36.3</v>
      </c>
      <c r="DF58" s="12">
        <v>16.4</v>
      </c>
      <c r="DG58" s="12">
        <v>409.6</v>
      </c>
      <c r="DH58" s="12">
        <f t="shared" si="1"/>
        <v>1597.1</v>
      </c>
      <c r="DI58" s="12">
        <f t="shared" si="2"/>
        <v>2381.3</v>
      </c>
    </row>
    <row r="59" spans="1:113" s="15" customFormat="1" ht="22.5" customHeight="1">
      <c r="A59" s="13">
        <v>50</v>
      </c>
      <c r="B59" s="13" t="s">
        <v>61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175.6</v>
      </c>
      <c r="BA59" s="14">
        <v>0</v>
      </c>
      <c r="BB59" s="14">
        <v>4.4</v>
      </c>
      <c r="BC59" s="14">
        <v>4.2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17.2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26.3</v>
      </c>
      <c r="CM59" s="14">
        <v>128.3</v>
      </c>
      <c r="CN59" s="14">
        <v>0</v>
      </c>
      <c r="CO59" s="14">
        <v>0</v>
      </c>
      <c r="CP59" s="14">
        <v>36.1</v>
      </c>
      <c r="CQ59" s="14">
        <v>1.3</v>
      </c>
      <c r="CR59" s="14">
        <v>1.3</v>
      </c>
      <c r="CS59" s="14">
        <v>2.6</v>
      </c>
      <c r="CT59" s="14">
        <v>2.5</v>
      </c>
      <c r="CU59" s="14">
        <v>5.6</v>
      </c>
      <c r="CV59" s="14">
        <v>11.2</v>
      </c>
      <c r="CW59" s="14">
        <v>9.5</v>
      </c>
      <c r="CX59" s="14">
        <v>25</v>
      </c>
      <c r="CY59" s="14">
        <v>17.9</v>
      </c>
      <c r="CZ59" s="14">
        <v>0</v>
      </c>
      <c r="DA59" s="14"/>
      <c r="DB59" s="14">
        <f t="shared" si="0"/>
        <v>469.00000000000006</v>
      </c>
      <c r="DC59" s="14">
        <v>901.5</v>
      </c>
      <c r="DD59" s="14">
        <v>12.6</v>
      </c>
      <c r="DE59" s="14">
        <v>27.9</v>
      </c>
      <c r="DF59" s="14">
        <v>39.1</v>
      </c>
      <c r="DG59" s="14">
        <v>477.2</v>
      </c>
      <c r="DH59" s="14">
        <f t="shared" si="1"/>
        <v>1458.3</v>
      </c>
      <c r="DI59" s="14">
        <f t="shared" si="2"/>
        <v>1927.3</v>
      </c>
    </row>
    <row r="60" spans="1:113" ht="22.5" customHeight="1">
      <c r="A60" s="4">
        <v>51</v>
      </c>
      <c r="B60" s="4" t="s">
        <v>62</v>
      </c>
      <c r="C60" s="12">
        <v>1.6</v>
      </c>
      <c r="D60" s="12">
        <v>0</v>
      </c>
      <c r="E60" s="12">
        <v>0</v>
      </c>
      <c r="F60" s="12">
        <v>0</v>
      </c>
      <c r="G60" s="12">
        <v>0</v>
      </c>
      <c r="H60" s="12">
        <v>4.2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0.6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0.3</v>
      </c>
      <c r="AR60" s="12">
        <v>0</v>
      </c>
      <c r="AS60" s="12">
        <v>0</v>
      </c>
      <c r="AT60" s="12">
        <v>0</v>
      </c>
      <c r="AU60" s="12">
        <v>0.7</v>
      </c>
      <c r="AV60" s="12">
        <v>62.1</v>
      </c>
      <c r="AW60" s="12">
        <v>1</v>
      </c>
      <c r="AX60" s="12">
        <v>0</v>
      </c>
      <c r="AY60" s="12">
        <v>0</v>
      </c>
      <c r="AZ60" s="12">
        <v>0.9</v>
      </c>
      <c r="BA60" s="12">
        <v>3.1</v>
      </c>
      <c r="BB60" s="12">
        <v>117.5</v>
      </c>
      <c r="BC60" s="12">
        <v>0</v>
      </c>
      <c r="BD60" s="12">
        <v>0</v>
      </c>
      <c r="BE60" s="12">
        <v>1.5</v>
      </c>
      <c r="BF60" s="12">
        <v>0.4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0.5</v>
      </c>
      <c r="CB60" s="12">
        <v>1.5</v>
      </c>
      <c r="CC60" s="12">
        <v>0.3</v>
      </c>
      <c r="CD60" s="12">
        <v>0.2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52.8</v>
      </c>
      <c r="CM60" s="12">
        <v>16.6</v>
      </c>
      <c r="CN60" s="12">
        <v>0</v>
      </c>
      <c r="CO60" s="12">
        <v>4</v>
      </c>
      <c r="CP60" s="12">
        <v>39.6</v>
      </c>
      <c r="CQ60" s="12">
        <v>0.8</v>
      </c>
      <c r="CR60" s="12">
        <v>0.8</v>
      </c>
      <c r="CS60" s="12">
        <v>0.7</v>
      </c>
      <c r="CT60" s="12">
        <v>0.4</v>
      </c>
      <c r="CU60" s="12">
        <v>0.7</v>
      </c>
      <c r="CV60" s="12">
        <v>19.6</v>
      </c>
      <c r="CW60" s="12">
        <v>6.6</v>
      </c>
      <c r="CX60" s="12">
        <v>11.8</v>
      </c>
      <c r="CY60" s="12">
        <v>0</v>
      </c>
      <c r="CZ60" s="12">
        <v>0</v>
      </c>
      <c r="DA60" s="12"/>
      <c r="DB60" s="12">
        <f t="shared" si="0"/>
        <v>350.80000000000007</v>
      </c>
      <c r="DC60" s="12">
        <v>143.1</v>
      </c>
      <c r="DD60" s="12">
        <v>43.4</v>
      </c>
      <c r="DE60" s="12">
        <v>413.5</v>
      </c>
      <c r="DF60" s="12">
        <v>7.2</v>
      </c>
      <c r="DG60" s="12">
        <v>133.9</v>
      </c>
      <c r="DH60" s="12">
        <f t="shared" si="1"/>
        <v>741.1</v>
      </c>
      <c r="DI60" s="12">
        <f t="shared" si="2"/>
        <v>1091.9</v>
      </c>
    </row>
    <row r="61" spans="1:113" ht="18">
      <c r="A61" s="4">
        <v>52</v>
      </c>
      <c r="B61" s="4" t="s">
        <v>63</v>
      </c>
      <c r="C61" s="12">
        <v>15.9</v>
      </c>
      <c r="D61" s="12">
        <v>14.7</v>
      </c>
      <c r="E61" s="12">
        <v>3.7</v>
      </c>
      <c r="F61" s="12">
        <v>0</v>
      </c>
      <c r="G61" s="12">
        <v>1.1</v>
      </c>
      <c r="H61" s="12">
        <v>5.5</v>
      </c>
      <c r="I61" s="12">
        <v>7.2</v>
      </c>
      <c r="J61" s="12">
        <v>4.2</v>
      </c>
      <c r="K61" s="12">
        <v>1.4</v>
      </c>
      <c r="L61" s="12">
        <v>4.4</v>
      </c>
      <c r="M61" s="12">
        <v>0.6</v>
      </c>
      <c r="N61" s="12">
        <v>0.9</v>
      </c>
      <c r="O61" s="12">
        <v>1.9</v>
      </c>
      <c r="P61" s="12">
        <v>2.1</v>
      </c>
      <c r="Q61" s="12">
        <v>2.5</v>
      </c>
      <c r="R61" s="12">
        <v>17.7</v>
      </c>
      <c r="S61" s="12">
        <v>1.9</v>
      </c>
      <c r="T61" s="12">
        <v>0.9</v>
      </c>
      <c r="U61" s="12">
        <v>0.4</v>
      </c>
      <c r="V61" s="12">
        <v>1.6</v>
      </c>
      <c r="W61" s="12">
        <v>1.3</v>
      </c>
      <c r="X61" s="12">
        <v>0.6</v>
      </c>
      <c r="Y61" s="12">
        <v>1.8</v>
      </c>
      <c r="Z61" s="12">
        <v>5.6</v>
      </c>
      <c r="AA61" s="12">
        <v>0.6</v>
      </c>
      <c r="AB61" s="12">
        <v>0.5</v>
      </c>
      <c r="AC61" s="12">
        <v>0.2</v>
      </c>
      <c r="AD61" s="12">
        <v>0.1</v>
      </c>
      <c r="AE61" s="12">
        <v>3.6</v>
      </c>
      <c r="AF61" s="12">
        <v>2.9</v>
      </c>
      <c r="AG61" s="12">
        <v>1</v>
      </c>
      <c r="AH61" s="12">
        <v>23.6</v>
      </c>
      <c r="AI61" s="12">
        <v>6.2</v>
      </c>
      <c r="AJ61" s="12">
        <v>10</v>
      </c>
      <c r="AK61" s="12">
        <v>0.5</v>
      </c>
      <c r="AL61" s="12">
        <v>0.5</v>
      </c>
      <c r="AM61" s="12">
        <v>0.8</v>
      </c>
      <c r="AN61" s="12">
        <v>0.9</v>
      </c>
      <c r="AO61" s="12">
        <v>25.7</v>
      </c>
      <c r="AP61" s="12">
        <v>0.5</v>
      </c>
      <c r="AQ61" s="12">
        <v>7.2</v>
      </c>
      <c r="AR61" s="12">
        <v>2.9</v>
      </c>
      <c r="AS61" s="12">
        <v>0.5</v>
      </c>
      <c r="AT61" s="12">
        <v>0.5</v>
      </c>
      <c r="AU61" s="12">
        <v>4.6</v>
      </c>
      <c r="AV61" s="12">
        <v>1.2</v>
      </c>
      <c r="AW61" s="12">
        <v>4.4</v>
      </c>
      <c r="AX61" s="12">
        <v>0.4</v>
      </c>
      <c r="AY61" s="12">
        <v>0.3</v>
      </c>
      <c r="AZ61" s="12">
        <v>1.2</v>
      </c>
      <c r="BA61" s="12">
        <v>0.4</v>
      </c>
      <c r="BB61" s="12">
        <v>1519.4</v>
      </c>
      <c r="BC61" s="12">
        <v>0.6</v>
      </c>
      <c r="BD61" s="12">
        <v>1.1</v>
      </c>
      <c r="BE61" s="12">
        <v>8.1</v>
      </c>
      <c r="BF61" s="12">
        <v>0.9</v>
      </c>
      <c r="BG61" s="12">
        <v>0.3</v>
      </c>
      <c r="BH61" s="12">
        <v>6.4</v>
      </c>
      <c r="BI61" s="12">
        <v>5.3</v>
      </c>
      <c r="BJ61" s="12">
        <v>1</v>
      </c>
      <c r="BK61" s="12">
        <v>1.6</v>
      </c>
      <c r="BL61" s="12">
        <v>10.5</v>
      </c>
      <c r="BM61" s="12">
        <v>0.1</v>
      </c>
      <c r="BN61" s="12">
        <v>1.7</v>
      </c>
      <c r="BO61" s="12">
        <v>4.8</v>
      </c>
      <c r="BP61" s="12">
        <v>1.9</v>
      </c>
      <c r="BQ61" s="12">
        <v>7.4</v>
      </c>
      <c r="BR61" s="12">
        <v>2.2</v>
      </c>
      <c r="BS61" s="12">
        <v>0.6</v>
      </c>
      <c r="BT61" s="12">
        <v>0.5</v>
      </c>
      <c r="BU61" s="12">
        <v>0.3</v>
      </c>
      <c r="BV61" s="12">
        <v>0.8</v>
      </c>
      <c r="BW61" s="12">
        <v>0.3</v>
      </c>
      <c r="BX61" s="12">
        <v>0.4</v>
      </c>
      <c r="BY61" s="12">
        <v>0.3</v>
      </c>
      <c r="BZ61" s="12">
        <v>0.4</v>
      </c>
      <c r="CA61" s="12">
        <v>0.3</v>
      </c>
      <c r="CB61" s="12">
        <v>1.6</v>
      </c>
      <c r="CC61" s="12">
        <v>0.3</v>
      </c>
      <c r="CD61" s="12">
        <v>5.1</v>
      </c>
      <c r="CE61" s="12">
        <v>4.3</v>
      </c>
      <c r="CF61" s="12">
        <v>1</v>
      </c>
      <c r="CG61" s="12">
        <v>3.6</v>
      </c>
      <c r="CH61" s="12">
        <v>5.8</v>
      </c>
      <c r="CI61" s="12">
        <v>1</v>
      </c>
      <c r="CJ61" s="12">
        <v>3.5</v>
      </c>
      <c r="CK61" s="12">
        <v>1.3</v>
      </c>
      <c r="CL61" s="12">
        <v>27.4</v>
      </c>
      <c r="CM61" s="12">
        <v>850.4</v>
      </c>
      <c r="CN61" s="12">
        <v>9</v>
      </c>
      <c r="CO61" s="12">
        <v>2.1</v>
      </c>
      <c r="CP61" s="12">
        <v>355</v>
      </c>
      <c r="CQ61" s="12">
        <v>3.9</v>
      </c>
      <c r="CR61" s="12">
        <v>3.8</v>
      </c>
      <c r="CS61" s="12">
        <v>9.5</v>
      </c>
      <c r="CT61" s="12">
        <v>20.1</v>
      </c>
      <c r="CU61" s="12">
        <v>21.4</v>
      </c>
      <c r="CV61" s="12">
        <v>12.3</v>
      </c>
      <c r="CW61" s="12">
        <v>2.3</v>
      </c>
      <c r="CX61" s="12">
        <v>94.6</v>
      </c>
      <c r="CY61" s="12">
        <v>14.9</v>
      </c>
      <c r="CZ61" s="12">
        <v>0</v>
      </c>
      <c r="DA61" s="12"/>
      <c r="DB61" s="12">
        <f t="shared" si="0"/>
        <v>3230.5</v>
      </c>
      <c r="DC61" s="12">
        <v>3346.6</v>
      </c>
      <c r="DD61" s="12">
        <v>344.6</v>
      </c>
      <c r="DE61" s="12">
        <v>5597.5</v>
      </c>
      <c r="DF61" s="12">
        <v>-48.8</v>
      </c>
      <c r="DG61" s="12">
        <v>3422</v>
      </c>
      <c r="DH61" s="12">
        <f t="shared" si="1"/>
        <v>12661.900000000001</v>
      </c>
      <c r="DI61" s="12">
        <f t="shared" si="2"/>
        <v>15892.400000000001</v>
      </c>
    </row>
    <row r="62" spans="1:113" ht="18">
      <c r="A62" s="4">
        <v>53</v>
      </c>
      <c r="B62" s="4" t="s">
        <v>125</v>
      </c>
      <c r="C62" s="12">
        <v>0</v>
      </c>
      <c r="D62" s="12">
        <v>18.9</v>
      </c>
      <c r="E62" s="12">
        <v>0</v>
      </c>
      <c r="F62" s="12">
        <v>235.9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245.1</v>
      </c>
      <c r="BD62" s="12">
        <v>6.7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0.6</v>
      </c>
      <c r="CJ62" s="12">
        <v>0</v>
      </c>
      <c r="CK62" s="12">
        <v>0</v>
      </c>
      <c r="CL62" s="12">
        <v>0</v>
      </c>
      <c r="CM62" s="12">
        <v>1.6</v>
      </c>
      <c r="CN62" s="12">
        <v>0</v>
      </c>
      <c r="CO62" s="12">
        <v>0</v>
      </c>
      <c r="CP62" s="12">
        <v>0</v>
      </c>
      <c r="CQ62" s="12">
        <v>44.1</v>
      </c>
      <c r="CR62" s="12">
        <v>0</v>
      </c>
      <c r="CS62" s="12">
        <v>7.2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/>
      <c r="DB62" s="12">
        <f t="shared" si="0"/>
        <v>560.1</v>
      </c>
      <c r="DC62" s="12">
        <v>241.2</v>
      </c>
      <c r="DD62" s="12">
        <v>893.8</v>
      </c>
      <c r="DE62" s="12">
        <v>489.8</v>
      </c>
      <c r="DF62" s="12">
        <v>42.8</v>
      </c>
      <c r="DG62" s="12">
        <v>383</v>
      </c>
      <c r="DH62" s="12">
        <f t="shared" si="1"/>
        <v>2050.6</v>
      </c>
      <c r="DI62" s="12">
        <f t="shared" si="2"/>
        <v>2610.7000000000003</v>
      </c>
    </row>
    <row r="63" spans="1:113" ht="18">
      <c r="A63" s="4">
        <v>54</v>
      </c>
      <c r="B63" s="4" t="s">
        <v>64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2.9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1229.1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1.4</v>
      </c>
      <c r="CQ63" s="12">
        <v>0</v>
      </c>
      <c r="CR63" s="12">
        <v>217.9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2.5</v>
      </c>
      <c r="CZ63" s="12">
        <v>0</v>
      </c>
      <c r="DA63" s="12"/>
      <c r="DB63" s="12">
        <f t="shared" si="0"/>
        <v>1453.8000000000002</v>
      </c>
      <c r="DC63" s="12">
        <v>12.2</v>
      </c>
      <c r="DD63" s="12">
        <v>2763.7</v>
      </c>
      <c r="DE63" s="12">
        <v>647.1</v>
      </c>
      <c r="DF63" s="12">
        <v>-204.7</v>
      </c>
      <c r="DG63" s="12">
        <v>3243.2</v>
      </c>
      <c r="DH63" s="12">
        <f t="shared" si="1"/>
        <v>6461.5</v>
      </c>
      <c r="DI63" s="12">
        <f t="shared" si="2"/>
        <v>7915.3</v>
      </c>
    </row>
    <row r="64" spans="1:113" ht="18">
      <c r="A64" s="4">
        <v>55</v>
      </c>
      <c r="B64" s="4" t="s">
        <v>65</v>
      </c>
      <c r="C64" s="12">
        <v>0</v>
      </c>
      <c r="D64" s="12">
        <v>11.8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51.9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1.9</v>
      </c>
      <c r="CM64" s="12">
        <v>15.4</v>
      </c>
      <c r="CN64" s="12">
        <v>0</v>
      </c>
      <c r="CO64" s="12">
        <v>261.9</v>
      </c>
      <c r="CP64" s="12">
        <v>0</v>
      </c>
      <c r="CQ64" s="12">
        <v>0</v>
      </c>
      <c r="CR64" s="12">
        <v>3.6</v>
      </c>
      <c r="CS64" s="12">
        <v>0</v>
      </c>
      <c r="CT64" s="12">
        <v>0.2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/>
      <c r="DB64" s="12">
        <f t="shared" si="0"/>
        <v>346.7</v>
      </c>
      <c r="DC64" s="12">
        <v>285</v>
      </c>
      <c r="DD64" s="12">
        <v>51.5</v>
      </c>
      <c r="DE64" s="12">
        <v>77.6</v>
      </c>
      <c r="DF64" s="12">
        <v>10.5</v>
      </c>
      <c r="DG64" s="12">
        <v>176.7</v>
      </c>
      <c r="DH64" s="12">
        <f t="shared" si="1"/>
        <v>601.3</v>
      </c>
      <c r="DI64" s="12">
        <f t="shared" si="2"/>
        <v>948</v>
      </c>
    </row>
    <row r="65" spans="1:113" ht="18">
      <c r="A65" s="4">
        <v>56</v>
      </c>
      <c r="B65" s="4" t="s">
        <v>66</v>
      </c>
      <c r="C65" s="12">
        <v>0</v>
      </c>
      <c r="D65" s="12">
        <v>0</v>
      </c>
      <c r="E65" s="12">
        <v>0.9</v>
      </c>
      <c r="F65" s="12">
        <v>0</v>
      </c>
      <c r="G65" s="12">
        <v>0.2</v>
      </c>
      <c r="H65" s="12">
        <v>4</v>
      </c>
      <c r="I65" s="12">
        <v>1.1</v>
      </c>
      <c r="J65" s="12">
        <v>2.1</v>
      </c>
      <c r="K65" s="12">
        <v>0</v>
      </c>
      <c r="L65" s="12">
        <v>5.9</v>
      </c>
      <c r="M65" s="12">
        <v>1.9</v>
      </c>
      <c r="N65" s="12">
        <v>3.5</v>
      </c>
      <c r="O65" s="12">
        <v>0.3</v>
      </c>
      <c r="P65" s="12">
        <v>0.8</v>
      </c>
      <c r="Q65" s="12">
        <v>1.2</v>
      </c>
      <c r="R65" s="12">
        <v>3.2</v>
      </c>
      <c r="S65" s="12">
        <v>1.3</v>
      </c>
      <c r="T65" s="12">
        <v>0.5</v>
      </c>
      <c r="U65" s="12">
        <v>3.6</v>
      </c>
      <c r="V65" s="12">
        <v>3.1</v>
      </c>
      <c r="W65" s="12">
        <v>1.7</v>
      </c>
      <c r="X65" s="12">
        <v>1</v>
      </c>
      <c r="Y65" s="12">
        <v>0.7</v>
      </c>
      <c r="Z65" s="12">
        <v>1</v>
      </c>
      <c r="AA65" s="12">
        <v>6.9</v>
      </c>
      <c r="AB65" s="12">
        <v>0.4</v>
      </c>
      <c r="AC65" s="12">
        <v>0.1</v>
      </c>
      <c r="AD65" s="12">
        <v>1.7</v>
      </c>
      <c r="AE65" s="12">
        <v>1.4</v>
      </c>
      <c r="AF65" s="12">
        <v>0</v>
      </c>
      <c r="AG65" s="12">
        <v>0.5</v>
      </c>
      <c r="AH65" s="12">
        <v>7.2</v>
      </c>
      <c r="AI65" s="12">
        <v>5</v>
      </c>
      <c r="AJ65" s="12">
        <v>1.4</v>
      </c>
      <c r="AK65" s="12">
        <v>0.8</v>
      </c>
      <c r="AL65" s="12">
        <v>1.5</v>
      </c>
      <c r="AM65" s="12">
        <v>2.9</v>
      </c>
      <c r="AN65" s="12">
        <v>1.2</v>
      </c>
      <c r="AO65" s="12">
        <v>3.9</v>
      </c>
      <c r="AP65" s="12">
        <v>2.2</v>
      </c>
      <c r="AQ65" s="12">
        <v>13.1</v>
      </c>
      <c r="AR65" s="12">
        <v>17.2</v>
      </c>
      <c r="AS65" s="12">
        <v>2.1</v>
      </c>
      <c r="AT65" s="12">
        <v>37</v>
      </c>
      <c r="AU65" s="12">
        <v>1.8</v>
      </c>
      <c r="AV65" s="12">
        <v>2.2</v>
      </c>
      <c r="AW65" s="12">
        <v>53.5</v>
      </c>
      <c r="AX65" s="12">
        <v>8.7</v>
      </c>
      <c r="AY65" s="12">
        <v>0.7</v>
      </c>
      <c r="AZ65" s="12">
        <v>1.6</v>
      </c>
      <c r="BA65" s="12">
        <v>0.9</v>
      </c>
      <c r="BB65" s="12">
        <v>6.7</v>
      </c>
      <c r="BC65" s="12">
        <v>6.6</v>
      </c>
      <c r="BD65" s="12">
        <v>15.2</v>
      </c>
      <c r="BE65" s="12">
        <v>1</v>
      </c>
      <c r="BF65" s="12">
        <v>144.3</v>
      </c>
      <c r="BG65" s="12">
        <v>0</v>
      </c>
      <c r="BH65" s="12">
        <v>0.1</v>
      </c>
      <c r="BI65" s="12">
        <v>0.5</v>
      </c>
      <c r="BJ65" s="12">
        <v>0.1</v>
      </c>
      <c r="BK65" s="12">
        <v>0</v>
      </c>
      <c r="BL65" s="12">
        <v>0.1</v>
      </c>
      <c r="BM65" s="12">
        <v>0</v>
      </c>
      <c r="BN65" s="12">
        <v>0.1</v>
      </c>
      <c r="BO65" s="12">
        <v>0.1</v>
      </c>
      <c r="BP65" s="12">
        <v>0.1</v>
      </c>
      <c r="BQ65" s="12">
        <v>0.9</v>
      </c>
      <c r="BR65" s="12">
        <v>0.1</v>
      </c>
      <c r="BS65" s="12">
        <v>0</v>
      </c>
      <c r="BT65" s="12">
        <v>0.7</v>
      </c>
      <c r="BU65" s="12">
        <v>0.8</v>
      </c>
      <c r="BV65" s="12">
        <v>1.6</v>
      </c>
      <c r="BW65" s="12">
        <v>0.5</v>
      </c>
      <c r="BX65" s="12">
        <v>0.5</v>
      </c>
      <c r="BY65" s="12">
        <v>0.3</v>
      </c>
      <c r="BZ65" s="12">
        <v>0.1</v>
      </c>
      <c r="CA65" s="12">
        <v>0.3</v>
      </c>
      <c r="CB65" s="12">
        <v>0.6</v>
      </c>
      <c r="CC65" s="12">
        <v>0.1</v>
      </c>
      <c r="CD65" s="12">
        <v>1.8</v>
      </c>
      <c r="CE65" s="12">
        <v>0.1</v>
      </c>
      <c r="CF65" s="12">
        <v>4.9</v>
      </c>
      <c r="CG65" s="12">
        <v>5.3</v>
      </c>
      <c r="CH65" s="12">
        <v>5.2</v>
      </c>
      <c r="CI65" s="12">
        <v>2.1</v>
      </c>
      <c r="CJ65" s="12">
        <v>7.8</v>
      </c>
      <c r="CK65" s="12">
        <v>1.6</v>
      </c>
      <c r="CL65" s="12">
        <v>2.8</v>
      </c>
      <c r="CM65" s="12">
        <v>65.5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5</v>
      </c>
      <c r="CT65" s="12">
        <v>0.2</v>
      </c>
      <c r="CU65" s="12">
        <v>0</v>
      </c>
      <c r="CV65" s="12">
        <v>23.3</v>
      </c>
      <c r="CW65" s="12">
        <v>9.6</v>
      </c>
      <c r="CX65" s="12">
        <v>46.9</v>
      </c>
      <c r="CY65" s="12">
        <v>14.5</v>
      </c>
      <c r="CZ65" s="12">
        <v>0</v>
      </c>
      <c r="DA65" s="12"/>
      <c r="DB65" s="12">
        <f t="shared" si="0"/>
        <v>591.9000000000002</v>
      </c>
      <c r="DC65" s="12">
        <v>499.2</v>
      </c>
      <c r="DD65" s="12">
        <v>533.6</v>
      </c>
      <c r="DE65" s="12">
        <v>758.5</v>
      </c>
      <c r="DF65" s="12">
        <v>18.4</v>
      </c>
      <c r="DG65" s="12">
        <v>1107.3</v>
      </c>
      <c r="DH65" s="12">
        <f t="shared" si="1"/>
        <v>2917</v>
      </c>
      <c r="DI65" s="12">
        <f t="shared" si="2"/>
        <v>3508.9000000000005</v>
      </c>
    </row>
    <row r="66" spans="1:113" ht="18">
      <c r="A66" s="4">
        <v>57</v>
      </c>
      <c r="B66" s="4" t="s">
        <v>3</v>
      </c>
      <c r="C66" s="12">
        <v>4</v>
      </c>
      <c r="D66" s="12">
        <v>0</v>
      </c>
      <c r="E66" s="12">
        <v>0</v>
      </c>
      <c r="F66" s="12">
        <v>0</v>
      </c>
      <c r="G66" s="12">
        <v>6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9.2</v>
      </c>
      <c r="V66" s="12">
        <v>0.2</v>
      </c>
      <c r="W66" s="12">
        <v>0</v>
      </c>
      <c r="X66" s="12">
        <v>16.3</v>
      </c>
      <c r="Y66" s="12">
        <v>17.9</v>
      </c>
      <c r="Z66" s="12">
        <v>54.3</v>
      </c>
      <c r="AA66" s="12">
        <v>12</v>
      </c>
      <c r="AB66" s="12">
        <v>62.7</v>
      </c>
      <c r="AC66" s="12">
        <v>0.6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0.6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550.1</v>
      </c>
      <c r="BH66" s="12">
        <v>26.5</v>
      </c>
      <c r="BI66" s="12">
        <v>36.7</v>
      </c>
      <c r="BJ66" s="12">
        <v>22.3</v>
      </c>
      <c r="BK66" s="12">
        <v>0</v>
      </c>
      <c r="BL66" s="12">
        <v>97.4</v>
      </c>
      <c r="BM66" s="12">
        <v>0</v>
      </c>
      <c r="BN66" s="12">
        <v>58.9</v>
      </c>
      <c r="BO66" s="12">
        <v>282.8</v>
      </c>
      <c r="BP66" s="12">
        <v>48</v>
      </c>
      <c r="BQ66" s="12">
        <v>0</v>
      </c>
      <c r="BR66" s="12">
        <v>13.2</v>
      </c>
      <c r="BS66" s="12">
        <v>0</v>
      </c>
      <c r="BT66" s="12">
        <v>3.7</v>
      </c>
      <c r="BU66" s="12">
        <v>0</v>
      </c>
      <c r="BV66" s="12">
        <v>0</v>
      </c>
      <c r="BW66" s="12">
        <v>0</v>
      </c>
      <c r="BX66" s="12">
        <v>0</v>
      </c>
      <c r="BY66" s="12">
        <v>0.6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0.7</v>
      </c>
      <c r="CK66" s="12">
        <v>0</v>
      </c>
      <c r="CL66" s="12">
        <v>6.1</v>
      </c>
      <c r="CM66" s="12">
        <v>3.3</v>
      </c>
      <c r="CN66" s="12">
        <v>21</v>
      </c>
      <c r="CO66" s="12">
        <v>0</v>
      </c>
      <c r="CP66" s="12">
        <v>0</v>
      </c>
      <c r="CQ66" s="12">
        <v>4.1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/>
      <c r="DB66" s="12">
        <f t="shared" si="0"/>
        <v>1359.1999999999998</v>
      </c>
      <c r="DC66" s="12">
        <v>447.5</v>
      </c>
      <c r="DD66" s="12">
        <v>21.2</v>
      </c>
      <c r="DE66" s="12">
        <v>0</v>
      </c>
      <c r="DF66" s="12">
        <v>11.6</v>
      </c>
      <c r="DG66" s="12">
        <v>90.6</v>
      </c>
      <c r="DH66" s="12">
        <f t="shared" si="1"/>
        <v>570.9</v>
      </c>
      <c r="DI66" s="12">
        <f t="shared" si="2"/>
        <v>1930.0999999999997</v>
      </c>
    </row>
    <row r="67" spans="1:113" ht="18">
      <c r="A67" s="4">
        <v>58</v>
      </c>
      <c r="B67" s="4" t="s">
        <v>99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7.3</v>
      </c>
      <c r="U67" s="12">
        <v>0.1</v>
      </c>
      <c r="V67" s="12">
        <v>0</v>
      </c>
      <c r="W67" s="12">
        <v>0</v>
      </c>
      <c r="X67" s="12">
        <v>0</v>
      </c>
      <c r="Y67" s="12">
        <v>0</v>
      </c>
      <c r="Z67" s="12">
        <v>16.4</v>
      </c>
      <c r="AA67" s="12">
        <v>9.3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81.3</v>
      </c>
      <c r="BH67" s="12">
        <v>729.8</v>
      </c>
      <c r="BI67" s="12">
        <v>0</v>
      </c>
      <c r="BJ67" s="12">
        <v>74.6</v>
      </c>
      <c r="BK67" s="12">
        <v>0</v>
      </c>
      <c r="BL67" s="12">
        <v>33</v>
      </c>
      <c r="BM67" s="12">
        <v>0</v>
      </c>
      <c r="BN67" s="12">
        <v>0</v>
      </c>
      <c r="BO67" s="12">
        <v>129.3</v>
      </c>
      <c r="BP67" s="12">
        <v>40.8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0.5</v>
      </c>
      <c r="BZ67" s="12">
        <v>214.1</v>
      </c>
      <c r="CA67" s="12">
        <v>0</v>
      </c>
      <c r="CB67" s="12">
        <v>1.9</v>
      </c>
      <c r="CC67" s="12">
        <v>6.1</v>
      </c>
      <c r="CD67" s="12">
        <v>0</v>
      </c>
      <c r="CE67" s="12">
        <v>0.4</v>
      </c>
      <c r="CF67" s="12">
        <v>0</v>
      </c>
      <c r="CG67" s="12">
        <v>1.5</v>
      </c>
      <c r="CH67" s="12">
        <v>0</v>
      </c>
      <c r="CI67" s="12">
        <v>0.1</v>
      </c>
      <c r="CJ67" s="12">
        <v>0.1</v>
      </c>
      <c r="CK67" s="12">
        <v>0</v>
      </c>
      <c r="CL67" s="12">
        <v>2</v>
      </c>
      <c r="CM67" s="12">
        <v>63.9</v>
      </c>
      <c r="CN67" s="12">
        <v>523.4</v>
      </c>
      <c r="CO67" s="12">
        <v>0</v>
      </c>
      <c r="CP67" s="12">
        <v>0</v>
      </c>
      <c r="CQ67" s="12">
        <v>7.5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/>
      <c r="DB67" s="12">
        <f t="shared" si="0"/>
        <v>1943.3999999999996</v>
      </c>
      <c r="DC67" s="12">
        <v>5187.8</v>
      </c>
      <c r="DD67" s="12">
        <v>275.8</v>
      </c>
      <c r="DE67" s="12">
        <v>0</v>
      </c>
      <c r="DF67" s="12">
        <v>11.5</v>
      </c>
      <c r="DG67" s="12">
        <v>463.2</v>
      </c>
      <c r="DH67" s="12">
        <f t="shared" si="1"/>
        <v>5938.3</v>
      </c>
      <c r="DI67" s="12">
        <f t="shared" si="2"/>
        <v>7881.7</v>
      </c>
    </row>
    <row r="68" spans="1:113" ht="18">
      <c r="A68" s="4">
        <v>59</v>
      </c>
      <c r="B68" s="4" t="s">
        <v>67</v>
      </c>
      <c r="C68" s="12">
        <v>240.8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0.4</v>
      </c>
      <c r="AA68" s="12">
        <v>2.1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1.5</v>
      </c>
      <c r="BH68" s="12">
        <v>41.3</v>
      </c>
      <c r="BI68" s="12">
        <v>326</v>
      </c>
      <c r="BJ68" s="12">
        <v>14.1</v>
      </c>
      <c r="BK68" s="12">
        <v>3.5</v>
      </c>
      <c r="BL68" s="12">
        <v>68.9</v>
      </c>
      <c r="BM68" s="12">
        <v>0</v>
      </c>
      <c r="BN68" s="12">
        <v>62.5</v>
      </c>
      <c r="BO68" s="12">
        <v>29.6</v>
      </c>
      <c r="BP68" s="12">
        <v>57.5</v>
      </c>
      <c r="BQ68" s="12">
        <v>13.8</v>
      </c>
      <c r="BR68" s="12">
        <v>6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29.7</v>
      </c>
      <c r="CN68" s="12">
        <v>255.8</v>
      </c>
      <c r="CO68" s="12">
        <v>0</v>
      </c>
      <c r="CP68" s="12">
        <v>0</v>
      </c>
      <c r="CQ68" s="12">
        <v>3.6</v>
      </c>
      <c r="CR68" s="12">
        <v>0.9</v>
      </c>
      <c r="CS68" s="12">
        <v>0.9</v>
      </c>
      <c r="CT68" s="12">
        <v>0</v>
      </c>
      <c r="CU68" s="12">
        <v>0</v>
      </c>
      <c r="CV68" s="12">
        <v>2.4</v>
      </c>
      <c r="CW68" s="12">
        <v>0.7</v>
      </c>
      <c r="CX68" s="12">
        <v>0</v>
      </c>
      <c r="CY68" s="12">
        <v>0</v>
      </c>
      <c r="CZ68" s="12">
        <v>0</v>
      </c>
      <c r="DA68" s="12"/>
      <c r="DB68" s="12">
        <f t="shared" si="0"/>
        <v>1162.0000000000002</v>
      </c>
      <c r="DC68" s="12">
        <v>2972.2</v>
      </c>
      <c r="DD68" s="12">
        <v>137.1</v>
      </c>
      <c r="DE68" s="12">
        <v>0</v>
      </c>
      <c r="DF68" s="12">
        <v>14.5</v>
      </c>
      <c r="DG68" s="12">
        <v>259.7</v>
      </c>
      <c r="DH68" s="12">
        <f t="shared" si="1"/>
        <v>3383.4999999999995</v>
      </c>
      <c r="DI68" s="12">
        <f t="shared" si="2"/>
        <v>4545.5</v>
      </c>
    </row>
    <row r="69" spans="1:113" s="15" customFormat="1" ht="22.5" customHeight="1">
      <c r="A69" s="13">
        <v>60</v>
      </c>
      <c r="B69" s="13" t="s">
        <v>68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2.5</v>
      </c>
      <c r="W69" s="14">
        <v>0</v>
      </c>
      <c r="X69" s="14">
        <v>0</v>
      </c>
      <c r="Y69" s="14">
        <v>0</v>
      </c>
      <c r="Z69" s="14">
        <v>8.2</v>
      </c>
      <c r="AA69" s="14">
        <v>7.3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14.1</v>
      </c>
      <c r="BJ69" s="14">
        <v>74.8</v>
      </c>
      <c r="BK69" s="14">
        <v>0</v>
      </c>
      <c r="BL69" s="14">
        <v>55.1</v>
      </c>
      <c r="BM69" s="14">
        <v>0</v>
      </c>
      <c r="BN69" s="14">
        <v>4.7</v>
      </c>
      <c r="BO69" s="14">
        <v>53.5</v>
      </c>
      <c r="BP69" s="14">
        <v>25.8</v>
      </c>
      <c r="BQ69" s="14">
        <v>0</v>
      </c>
      <c r="BR69" s="14">
        <v>5.9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29.1</v>
      </c>
      <c r="CN69" s="14">
        <v>419.1</v>
      </c>
      <c r="CO69" s="14">
        <v>0</v>
      </c>
      <c r="CP69" s="14">
        <v>0</v>
      </c>
      <c r="CQ69" s="14">
        <v>7.4</v>
      </c>
      <c r="CR69" s="14">
        <v>1.5</v>
      </c>
      <c r="CS69" s="14">
        <v>1.5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/>
      <c r="DB69" s="14">
        <f t="shared" si="0"/>
        <v>710.5</v>
      </c>
      <c r="DC69" s="14">
        <v>1684.5</v>
      </c>
      <c r="DD69" s="14">
        <v>84.1</v>
      </c>
      <c r="DE69" s="14">
        <v>0</v>
      </c>
      <c r="DF69" s="14">
        <v>5.8</v>
      </c>
      <c r="DG69" s="14">
        <v>248.4</v>
      </c>
      <c r="DH69" s="14">
        <f t="shared" si="1"/>
        <v>2022.8</v>
      </c>
      <c r="DI69" s="14">
        <f t="shared" si="2"/>
        <v>2733.3</v>
      </c>
    </row>
    <row r="70" spans="1:113" ht="22.5" customHeight="1">
      <c r="A70" s="4">
        <v>61</v>
      </c>
      <c r="B70" s="4" t="s">
        <v>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2.3</v>
      </c>
      <c r="AA70" s="12">
        <v>9.3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2.9</v>
      </c>
      <c r="BH70" s="12">
        <v>82.1</v>
      </c>
      <c r="BI70" s="12">
        <v>21.4</v>
      </c>
      <c r="BJ70" s="12">
        <v>36.1</v>
      </c>
      <c r="BK70" s="12">
        <v>45.9</v>
      </c>
      <c r="BL70" s="12">
        <v>606.4</v>
      </c>
      <c r="BM70" s="12">
        <v>3.8</v>
      </c>
      <c r="BN70" s="12">
        <v>52.3</v>
      </c>
      <c r="BO70" s="12">
        <v>271.3</v>
      </c>
      <c r="BP70" s="12">
        <v>241.2</v>
      </c>
      <c r="BQ70" s="12">
        <v>11</v>
      </c>
      <c r="BR70" s="12">
        <v>11.8</v>
      </c>
      <c r="BS70" s="12">
        <v>0</v>
      </c>
      <c r="BT70" s="12">
        <v>0</v>
      </c>
      <c r="BU70" s="12">
        <v>0</v>
      </c>
      <c r="BV70" s="12">
        <v>0</v>
      </c>
      <c r="BW70" s="12">
        <v>1.1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33.9</v>
      </c>
      <c r="CG70" s="12">
        <v>1.7</v>
      </c>
      <c r="CH70" s="12">
        <v>0</v>
      </c>
      <c r="CI70" s="12">
        <v>0</v>
      </c>
      <c r="CJ70" s="12">
        <v>0</v>
      </c>
      <c r="CK70" s="12">
        <v>0.7</v>
      </c>
      <c r="CL70" s="12">
        <v>0</v>
      </c>
      <c r="CM70" s="12">
        <v>23.9</v>
      </c>
      <c r="CN70" s="12">
        <v>21.6</v>
      </c>
      <c r="CO70" s="12">
        <v>0</v>
      </c>
      <c r="CP70" s="12">
        <v>0</v>
      </c>
      <c r="CQ70" s="12">
        <v>7.4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/>
      <c r="DB70" s="12">
        <f t="shared" si="0"/>
        <v>1488.1000000000001</v>
      </c>
      <c r="DC70" s="12">
        <v>141.5</v>
      </c>
      <c r="DD70" s="12">
        <v>8.9</v>
      </c>
      <c r="DE70" s="12">
        <v>0</v>
      </c>
      <c r="DF70" s="12">
        <v>13</v>
      </c>
      <c r="DG70" s="12">
        <v>55.1</v>
      </c>
      <c r="DH70" s="12">
        <f t="shared" si="1"/>
        <v>218.5</v>
      </c>
      <c r="DI70" s="12">
        <f t="shared" si="2"/>
        <v>1706.6000000000001</v>
      </c>
    </row>
    <row r="71" spans="1:113" ht="18">
      <c r="A71" s="4">
        <v>62</v>
      </c>
      <c r="B71" s="4" t="s">
        <v>69</v>
      </c>
      <c r="C71" s="12">
        <v>0</v>
      </c>
      <c r="D71" s="12">
        <v>13.7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0.2</v>
      </c>
      <c r="BI71" s="12">
        <v>0</v>
      </c>
      <c r="BJ71" s="12">
        <v>0</v>
      </c>
      <c r="BK71" s="12">
        <v>0</v>
      </c>
      <c r="BL71" s="12">
        <v>3.8</v>
      </c>
      <c r="BM71" s="12">
        <v>0</v>
      </c>
      <c r="BN71" s="12">
        <v>2.8</v>
      </c>
      <c r="BO71" s="12">
        <v>0</v>
      </c>
      <c r="BP71" s="12">
        <v>0.8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383.6</v>
      </c>
      <c r="CN71" s="12">
        <v>334.6</v>
      </c>
      <c r="CO71" s="12">
        <v>0</v>
      </c>
      <c r="CP71" s="12">
        <v>0</v>
      </c>
      <c r="CQ71" s="12">
        <v>8.6</v>
      </c>
      <c r="CR71" s="12">
        <v>3.7</v>
      </c>
      <c r="CS71" s="12">
        <v>2.4</v>
      </c>
      <c r="CT71" s="12">
        <v>0</v>
      </c>
      <c r="CU71" s="12">
        <v>0</v>
      </c>
      <c r="CV71" s="12">
        <v>15.7</v>
      </c>
      <c r="CW71" s="12">
        <v>6</v>
      </c>
      <c r="CX71" s="12">
        <v>0</v>
      </c>
      <c r="CY71" s="12">
        <v>0</v>
      </c>
      <c r="CZ71" s="12">
        <v>0</v>
      </c>
      <c r="DA71" s="12"/>
      <c r="DB71" s="12">
        <f t="shared" si="0"/>
        <v>775.9000000000001</v>
      </c>
      <c r="DC71" s="12">
        <v>2237.8</v>
      </c>
      <c r="DD71" s="12">
        <v>93.5</v>
      </c>
      <c r="DE71" s="12">
        <v>0</v>
      </c>
      <c r="DF71" s="12">
        <v>16.3</v>
      </c>
      <c r="DG71" s="12">
        <v>108.6</v>
      </c>
      <c r="DH71" s="12">
        <f t="shared" si="1"/>
        <v>2456.2000000000003</v>
      </c>
      <c r="DI71" s="12">
        <f t="shared" si="2"/>
        <v>3232.1000000000004</v>
      </c>
    </row>
    <row r="72" spans="1:113" ht="18">
      <c r="A72" s="4">
        <v>63</v>
      </c>
      <c r="B72" s="4" t="s">
        <v>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3.2</v>
      </c>
      <c r="W72" s="12">
        <v>0</v>
      </c>
      <c r="X72" s="12">
        <v>0</v>
      </c>
      <c r="Y72" s="12">
        <v>0</v>
      </c>
      <c r="Z72" s="12">
        <v>0.8</v>
      </c>
      <c r="AA72" s="12">
        <v>19.6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1.1</v>
      </c>
      <c r="BH72" s="12">
        <v>1</v>
      </c>
      <c r="BI72" s="12">
        <v>21.8</v>
      </c>
      <c r="BJ72" s="12">
        <v>45.1</v>
      </c>
      <c r="BK72" s="12">
        <v>1</v>
      </c>
      <c r="BL72" s="12">
        <v>101</v>
      </c>
      <c r="BM72" s="12">
        <v>311.1</v>
      </c>
      <c r="BN72" s="12">
        <v>152.5</v>
      </c>
      <c r="BO72" s="12">
        <v>43</v>
      </c>
      <c r="BP72" s="12">
        <v>63.8</v>
      </c>
      <c r="BQ72" s="12">
        <v>65.3</v>
      </c>
      <c r="BR72" s="12">
        <v>95.3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4.2</v>
      </c>
      <c r="CN72" s="12">
        <v>33.5</v>
      </c>
      <c r="CO72" s="12">
        <v>0</v>
      </c>
      <c r="CP72" s="12">
        <v>0</v>
      </c>
      <c r="CQ72" s="12">
        <v>5.6</v>
      </c>
      <c r="CR72" s="12">
        <v>1</v>
      </c>
      <c r="CS72" s="12">
        <v>0</v>
      </c>
      <c r="CT72" s="12">
        <v>0</v>
      </c>
      <c r="CU72" s="12">
        <v>0</v>
      </c>
      <c r="CV72" s="12">
        <v>0.8</v>
      </c>
      <c r="CW72" s="12">
        <v>0.8</v>
      </c>
      <c r="CX72" s="12">
        <v>0</v>
      </c>
      <c r="CY72" s="12">
        <v>0</v>
      </c>
      <c r="CZ72" s="12">
        <v>0</v>
      </c>
      <c r="DA72" s="12"/>
      <c r="DB72" s="12">
        <f t="shared" si="0"/>
        <v>971.4999999999999</v>
      </c>
      <c r="DC72" s="12">
        <v>281.3</v>
      </c>
      <c r="DD72" s="12">
        <v>13.8</v>
      </c>
      <c r="DE72" s="12">
        <v>0</v>
      </c>
      <c r="DF72" s="12">
        <v>-38.4</v>
      </c>
      <c r="DG72" s="12">
        <v>73.6</v>
      </c>
      <c r="DH72" s="12">
        <f t="shared" si="1"/>
        <v>330.30000000000007</v>
      </c>
      <c r="DI72" s="12">
        <f t="shared" si="2"/>
        <v>1301.7999999999997</v>
      </c>
    </row>
    <row r="73" spans="1:113" ht="18">
      <c r="A73" s="4">
        <v>64</v>
      </c>
      <c r="B73" s="4" t="s">
        <v>6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7</v>
      </c>
      <c r="BJ73" s="12">
        <v>0</v>
      </c>
      <c r="BK73" s="12">
        <v>0</v>
      </c>
      <c r="BL73" s="12">
        <v>48.1</v>
      </c>
      <c r="BM73" s="12">
        <v>0</v>
      </c>
      <c r="BN73" s="12">
        <v>206.3</v>
      </c>
      <c r="BO73" s="12">
        <v>0</v>
      </c>
      <c r="BP73" s="12">
        <v>13.6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18.7</v>
      </c>
      <c r="CN73" s="12">
        <v>46.7</v>
      </c>
      <c r="CO73" s="12">
        <v>0</v>
      </c>
      <c r="CP73" s="12">
        <v>0</v>
      </c>
      <c r="CQ73" s="12">
        <v>2.5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/>
      <c r="DB73" s="12">
        <f t="shared" si="0"/>
        <v>342.90000000000003</v>
      </c>
      <c r="DC73" s="12">
        <v>1754.7</v>
      </c>
      <c r="DD73" s="12">
        <v>74.3</v>
      </c>
      <c r="DE73" s="12">
        <v>0</v>
      </c>
      <c r="DF73" s="12">
        <v>37.3</v>
      </c>
      <c r="DG73" s="12">
        <v>253.4</v>
      </c>
      <c r="DH73" s="12">
        <f t="shared" si="1"/>
        <v>2119.7</v>
      </c>
      <c r="DI73" s="12">
        <f t="shared" si="2"/>
        <v>2462.6000000000004</v>
      </c>
    </row>
    <row r="74" spans="1:113" ht="18">
      <c r="A74" s="4">
        <v>65</v>
      </c>
      <c r="B74" s="4" t="s">
        <v>70</v>
      </c>
      <c r="C74" s="12">
        <v>2165.6</v>
      </c>
      <c r="D74" s="12">
        <v>17.1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0.3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3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31.9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70.7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0.9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1.9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/>
      <c r="DB74" s="12">
        <f t="shared" si="0"/>
        <v>2291.4</v>
      </c>
      <c r="DC74" s="12">
        <v>312.2</v>
      </c>
      <c r="DD74" s="12">
        <v>1</v>
      </c>
      <c r="DE74" s="12">
        <v>0</v>
      </c>
      <c r="DF74" s="12">
        <v>13.9</v>
      </c>
      <c r="DG74" s="12">
        <v>83.2</v>
      </c>
      <c r="DH74" s="12">
        <f t="shared" si="1"/>
        <v>410.29999999999995</v>
      </c>
      <c r="DI74" s="12">
        <f t="shared" si="2"/>
        <v>2701.7</v>
      </c>
    </row>
    <row r="75" spans="1:113" ht="18">
      <c r="A75" s="4">
        <v>66</v>
      </c>
      <c r="B75" s="4" t="s">
        <v>71</v>
      </c>
      <c r="C75" s="12">
        <v>237.9</v>
      </c>
      <c r="D75" s="12">
        <v>7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1.2</v>
      </c>
      <c r="AA75" s="12">
        <v>6.2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1.2</v>
      </c>
      <c r="BH75" s="12">
        <v>86.3</v>
      </c>
      <c r="BI75" s="12">
        <v>16.1</v>
      </c>
      <c r="BJ75" s="12">
        <v>39.8</v>
      </c>
      <c r="BK75" s="12">
        <v>9.8</v>
      </c>
      <c r="BL75" s="12">
        <v>81.1</v>
      </c>
      <c r="BM75" s="12">
        <v>0</v>
      </c>
      <c r="BN75" s="12">
        <v>2.3</v>
      </c>
      <c r="BO75" s="12">
        <v>31.1</v>
      </c>
      <c r="BP75" s="12">
        <v>95</v>
      </c>
      <c r="BQ75" s="12">
        <v>11.5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0.5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28.1</v>
      </c>
      <c r="CN75" s="12">
        <v>496.1</v>
      </c>
      <c r="CO75" s="12">
        <v>0</v>
      </c>
      <c r="CP75" s="12">
        <v>0</v>
      </c>
      <c r="CQ75" s="12">
        <v>9.2</v>
      </c>
      <c r="CR75" s="12">
        <v>17.1</v>
      </c>
      <c r="CS75" s="12">
        <v>5.5</v>
      </c>
      <c r="CT75" s="12">
        <v>0</v>
      </c>
      <c r="CU75" s="12">
        <v>0</v>
      </c>
      <c r="CV75" s="12">
        <v>27.4</v>
      </c>
      <c r="CW75" s="12">
        <v>17.6</v>
      </c>
      <c r="CX75" s="12">
        <v>0</v>
      </c>
      <c r="CY75" s="12">
        <v>0</v>
      </c>
      <c r="CZ75" s="12">
        <v>0</v>
      </c>
      <c r="DA75" s="12"/>
      <c r="DB75" s="12">
        <f aca="true" t="shared" si="3" ref="DB75:DB111">SUM(C75:DA75)</f>
        <v>1228</v>
      </c>
      <c r="DC75" s="12">
        <v>2311.9</v>
      </c>
      <c r="DD75" s="12">
        <v>86.7</v>
      </c>
      <c r="DE75" s="12">
        <v>0</v>
      </c>
      <c r="DF75" s="12">
        <v>75.9</v>
      </c>
      <c r="DG75" s="12">
        <v>332</v>
      </c>
      <c r="DH75" s="12">
        <f aca="true" t="shared" si="4" ref="DH75:DH117">SUM(DC75:DG75)</f>
        <v>2806.5</v>
      </c>
      <c r="DI75" s="12">
        <f aca="true" t="shared" si="5" ref="DI75:DI118">SUM(DB75:DG75)</f>
        <v>4034.5</v>
      </c>
    </row>
    <row r="76" spans="1:113" ht="18">
      <c r="A76" s="4">
        <v>67</v>
      </c>
      <c r="B76" s="4" t="s">
        <v>72</v>
      </c>
      <c r="C76" s="12">
        <v>0.9</v>
      </c>
      <c r="D76" s="12">
        <v>1.3</v>
      </c>
      <c r="E76" s="12">
        <v>0.5</v>
      </c>
      <c r="F76" s="12">
        <v>5.5</v>
      </c>
      <c r="G76" s="12">
        <v>5.8</v>
      </c>
      <c r="H76" s="12">
        <v>5.1</v>
      </c>
      <c r="I76" s="12">
        <v>0</v>
      </c>
      <c r="J76" s="12">
        <v>0</v>
      </c>
      <c r="K76" s="12">
        <v>0</v>
      </c>
      <c r="L76" s="12">
        <v>1</v>
      </c>
      <c r="M76" s="12">
        <v>0</v>
      </c>
      <c r="N76" s="12">
        <v>1.1</v>
      </c>
      <c r="O76" s="12">
        <v>0.8</v>
      </c>
      <c r="P76" s="12">
        <v>1.6</v>
      </c>
      <c r="Q76" s="12">
        <v>0</v>
      </c>
      <c r="R76" s="12">
        <v>0.9</v>
      </c>
      <c r="S76" s="12">
        <v>0.6</v>
      </c>
      <c r="T76" s="12">
        <v>0.5</v>
      </c>
      <c r="U76" s="12">
        <v>0</v>
      </c>
      <c r="V76" s="12">
        <v>1.5</v>
      </c>
      <c r="W76" s="12">
        <v>1.3</v>
      </c>
      <c r="X76" s="12">
        <v>0</v>
      </c>
      <c r="Y76" s="12">
        <v>0</v>
      </c>
      <c r="Z76" s="12">
        <v>1.3</v>
      </c>
      <c r="AA76" s="12">
        <v>1.5</v>
      </c>
      <c r="AB76" s="12">
        <v>0</v>
      </c>
      <c r="AC76" s="12">
        <v>1.3</v>
      </c>
      <c r="AD76" s="12">
        <v>0.8</v>
      </c>
      <c r="AE76" s="12">
        <v>0</v>
      </c>
      <c r="AF76" s="12">
        <v>0</v>
      </c>
      <c r="AG76" s="12">
        <v>3.3</v>
      </c>
      <c r="AH76" s="12">
        <v>0</v>
      </c>
      <c r="AI76" s="12">
        <v>0</v>
      </c>
      <c r="AJ76" s="12">
        <v>0</v>
      </c>
      <c r="AK76" s="12">
        <v>1</v>
      </c>
      <c r="AL76" s="12">
        <v>1</v>
      </c>
      <c r="AM76" s="12">
        <v>0</v>
      </c>
      <c r="AN76" s="12">
        <v>0</v>
      </c>
      <c r="AO76" s="12">
        <v>0</v>
      </c>
      <c r="AP76" s="12">
        <v>0</v>
      </c>
      <c r="AQ76" s="12">
        <v>1.3</v>
      </c>
      <c r="AR76" s="12">
        <v>1.2</v>
      </c>
      <c r="AS76" s="12">
        <v>0</v>
      </c>
      <c r="AT76" s="12">
        <v>1.3</v>
      </c>
      <c r="AU76" s="12">
        <v>1.3</v>
      </c>
      <c r="AV76" s="12">
        <v>1.2</v>
      </c>
      <c r="AW76" s="12">
        <v>0</v>
      </c>
      <c r="AX76" s="12">
        <v>1.7</v>
      </c>
      <c r="AY76" s="12">
        <v>1.4</v>
      </c>
      <c r="AZ76" s="12">
        <v>1.1</v>
      </c>
      <c r="BA76" s="12">
        <v>1.4</v>
      </c>
      <c r="BB76" s="12">
        <v>3</v>
      </c>
      <c r="BC76" s="12">
        <v>0</v>
      </c>
      <c r="BD76" s="12">
        <v>0</v>
      </c>
      <c r="BE76" s="12">
        <v>0.9</v>
      </c>
      <c r="BF76" s="12">
        <v>0</v>
      </c>
      <c r="BG76" s="12">
        <v>1.5</v>
      </c>
      <c r="BH76" s="12">
        <v>1.2</v>
      </c>
      <c r="BI76" s="12">
        <v>0</v>
      </c>
      <c r="BJ76" s="12">
        <v>4.4</v>
      </c>
      <c r="BK76" s="12">
        <v>0</v>
      </c>
      <c r="BL76" s="12">
        <v>3.2</v>
      </c>
      <c r="BM76" s="12">
        <v>1.2</v>
      </c>
      <c r="BN76" s="12">
        <v>2.6</v>
      </c>
      <c r="BO76" s="12">
        <v>41.5</v>
      </c>
      <c r="BP76" s="12">
        <v>23.3</v>
      </c>
      <c r="BQ76" s="12">
        <v>743.9</v>
      </c>
      <c r="BR76" s="12">
        <v>6.1</v>
      </c>
      <c r="BS76" s="12">
        <v>0</v>
      </c>
      <c r="BT76" s="12">
        <v>0</v>
      </c>
      <c r="BU76" s="12">
        <v>0</v>
      </c>
      <c r="BV76" s="12">
        <v>0</v>
      </c>
      <c r="BW76" s="12">
        <v>0.9</v>
      </c>
      <c r="BX76" s="12">
        <v>0.9</v>
      </c>
      <c r="BY76" s="12">
        <v>1</v>
      </c>
      <c r="BZ76" s="12">
        <v>0.9</v>
      </c>
      <c r="CA76" s="12">
        <v>0.8</v>
      </c>
      <c r="CB76" s="12">
        <v>0</v>
      </c>
      <c r="CC76" s="12">
        <v>1</v>
      </c>
      <c r="CD76" s="12">
        <v>1.2</v>
      </c>
      <c r="CE76" s="12">
        <v>1.2</v>
      </c>
      <c r="CF76" s="12">
        <v>0</v>
      </c>
      <c r="CG76" s="12">
        <v>0</v>
      </c>
      <c r="CH76" s="12">
        <v>1.6</v>
      </c>
      <c r="CI76" s="12">
        <v>0</v>
      </c>
      <c r="CJ76" s="12">
        <v>0</v>
      </c>
      <c r="CK76" s="12">
        <v>0</v>
      </c>
      <c r="CL76" s="12">
        <v>8</v>
      </c>
      <c r="CM76" s="12">
        <v>34.1</v>
      </c>
      <c r="CN76" s="12">
        <v>15.9</v>
      </c>
      <c r="CO76" s="12">
        <v>0</v>
      </c>
      <c r="CP76" s="12">
        <v>0.9</v>
      </c>
      <c r="CQ76" s="12">
        <v>5.5</v>
      </c>
      <c r="CR76" s="12">
        <v>29.3</v>
      </c>
      <c r="CS76" s="12">
        <v>0.9</v>
      </c>
      <c r="CT76" s="12">
        <v>0</v>
      </c>
      <c r="CU76" s="12">
        <v>0.7</v>
      </c>
      <c r="CV76" s="12">
        <v>4.3</v>
      </c>
      <c r="CW76" s="12">
        <v>1</v>
      </c>
      <c r="CX76" s="12">
        <v>0.8</v>
      </c>
      <c r="CY76" s="12">
        <v>1.2</v>
      </c>
      <c r="CZ76" s="12">
        <v>0</v>
      </c>
      <c r="DA76" s="12"/>
      <c r="DB76" s="12">
        <f t="shared" si="3"/>
        <v>995.4</v>
      </c>
      <c r="DC76" s="12">
        <v>3310.9</v>
      </c>
      <c r="DD76" s="12">
        <v>0.6</v>
      </c>
      <c r="DE76" s="12">
        <v>0</v>
      </c>
      <c r="DF76" s="12">
        <v>-35.8</v>
      </c>
      <c r="DG76" s="12">
        <v>1185.1</v>
      </c>
      <c r="DH76" s="12">
        <f t="shared" si="4"/>
        <v>4460.799999999999</v>
      </c>
      <c r="DI76" s="12">
        <f t="shared" si="5"/>
        <v>5456.200000000001</v>
      </c>
    </row>
    <row r="77" spans="1:113" ht="18">
      <c r="A77" s="4">
        <v>68</v>
      </c>
      <c r="B77" s="4" t="s">
        <v>100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11.2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64.2</v>
      </c>
      <c r="BJ77" s="12">
        <v>25.7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19.9</v>
      </c>
      <c r="BR77" s="12">
        <v>96.7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12.9</v>
      </c>
      <c r="CN77" s="12">
        <v>307.5</v>
      </c>
      <c r="CO77" s="12">
        <v>0</v>
      </c>
      <c r="CP77" s="12">
        <v>0</v>
      </c>
      <c r="CQ77" s="12">
        <v>3.1</v>
      </c>
      <c r="CR77" s="12">
        <v>21.7</v>
      </c>
      <c r="CS77" s="12">
        <v>1.2</v>
      </c>
      <c r="CT77" s="12">
        <v>0</v>
      </c>
      <c r="CU77" s="12">
        <v>0</v>
      </c>
      <c r="CV77" s="12">
        <v>8.3</v>
      </c>
      <c r="CW77" s="12">
        <v>5.9</v>
      </c>
      <c r="CX77" s="12">
        <v>0</v>
      </c>
      <c r="CY77" s="12">
        <v>0</v>
      </c>
      <c r="CZ77" s="12">
        <v>0</v>
      </c>
      <c r="DA77" s="12"/>
      <c r="DB77" s="12">
        <f t="shared" si="3"/>
        <v>578.3000000000001</v>
      </c>
      <c r="DC77" s="12">
        <v>707.2</v>
      </c>
      <c r="DD77" s="12">
        <v>26.2</v>
      </c>
      <c r="DE77" s="12">
        <v>0</v>
      </c>
      <c r="DF77" s="12">
        <v>-2.4</v>
      </c>
      <c r="DG77" s="12">
        <v>52.4</v>
      </c>
      <c r="DH77" s="12">
        <f t="shared" si="4"/>
        <v>783.4000000000001</v>
      </c>
      <c r="DI77" s="12">
        <f t="shared" si="5"/>
        <v>1361.7</v>
      </c>
    </row>
    <row r="78" spans="1:113" ht="18">
      <c r="A78" s="4">
        <v>69</v>
      </c>
      <c r="B78" s="4" t="s">
        <v>73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0.1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1.8</v>
      </c>
      <c r="CL78" s="12">
        <v>3</v>
      </c>
      <c r="CM78" s="12">
        <v>18.9</v>
      </c>
      <c r="CN78" s="12">
        <v>8.8</v>
      </c>
      <c r="CO78" s="12">
        <v>0</v>
      </c>
      <c r="CP78" s="12">
        <v>0</v>
      </c>
      <c r="CQ78" s="12">
        <v>17.4</v>
      </c>
      <c r="CR78" s="12">
        <v>26.5</v>
      </c>
      <c r="CS78" s="12">
        <v>3.9</v>
      </c>
      <c r="CT78" s="12">
        <v>0</v>
      </c>
      <c r="CU78" s="12">
        <v>0</v>
      </c>
      <c r="CV78" s="12">
        <v>3.5</v>
      </c>
      <c r="CW78" s="12">
        <v>1.4</v>
      </c>
      <c r="CX78" s="12">
        <v>2.5</v>
      </c>
      <c r="CY78" s="12">
        <v>2.4</v>
      </c>
      <c r="CZ78" s="12">
        <v>0</v>
      </c>
      <c r="DA78" s="12"/>
      <c r="DB78" s="12">
        <f t="shared" si="3"/>
        <v>90.20000000000002</v>
      </c>
      <c r="DC78" s="12">
        <v>959.2</v>
      </c>
      <c r="DD78" s="12">
        <v>0.2</v>
      </c>
      <c r="DE78" s="12">
        <v>0</v>
      </c>
      <c r="DF78" s="12">
        <v>51.4</v>
      </c>
      <c r="DG78" s="12">
        <v>443.6</v>
      </c>
      <c r="DH78" s="12">
        <f t="shared" si="4"/>
        <v>1454.4</v>
      </c>
      <c r="DI78" s="12">
        <f t="shared" si="5"/>
        <v>1544.6000000000004</v>
      </c>
    </row>
    <row r="79" spans="1:113" s="15" customFormat="1" ht="22.5" customHeight="1">
      <c r="A79" s="13">
        <v>70</v>
      </c>
      <c r="B79" s="13" t="s">
        <v>101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0.1</v>
      </c>
      <c r="Z79" s="14">
        <v>0.1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2.9</v>
      </c>
      <c r="AI79" s="14">
        <v>0</v>
      </c>
      <c r="AJ79" s="14">
        <v>0</v>
      </c>
      <c r="AK79" s="14">
        <v>0</v>
      </c>
      <c r="AL79" s="14">
        <v>0</v>
      </c>
      <c r="AM79" s="14">
        <v>0.8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1.1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0.9</v>
      </c>
      <c r="BA79" s="14">
        <v>0</v>
      </c>
      <c r="BB79" s="14">
        <v>13.9</v>
      </c>
      <c r="BC79" s="14">
        <v>0</v>
      </c>
      <c r="BD79" s="14">
        <v>0</v>
      </c>
      <c r="BE79" s="14">
        <v>2.7</v>
      </c>
      <c r="BF79" s="14">
        <v>1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426.5</v>
      </c>
      <c r="BU79" s="14">
        <v>39.5</v>
      </c>
      <c r="BV79" s="14">
        <v>188.9</v>
      </c>
      <c r="BW79" s="14">
        <v>9.5</v>
      </c>
      <c r="BX79" s="14">
        <v>179.4</v>
      </c>
      <c r="BY79" s="14">
        <v>5.4</v>
      </c>
      <c r="BZ79" s="14">
        <v>1.5</v>
      </c>
      <c r="CA79" s="14">
        <v>2.4</v>
      </c>
      <c r="CB79" s="14">
        <v>199.1</v>
      </c>
      <c r="CC79" s="14">
        <v>0</v>
      </c>
      <c r="CD79" s="14">
        <v>0.3</v>
      </c>
      <c r="CE79" s="14">
        <v>18.2</v>
      </c>
      <c r="CF79" s="14">
        <v>2.8</v>
      </c>
      <c r="CG79" s="14">
        <v>3.5</v>
      </c>
      <c r="CH79" s="14">
        <v>0</v>
      </c>
      <c r="CI79" s="14">
        <v>0.3</v>
      </c>
      <c r="CJ79" s="14">
        <v>0.3</v>
      </c>
      <c r="CK79" s="14">
        <v>16.6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/>
      <c r="DB79" s="14">
        <f t="shared" si="3"/>
        <v>1117.6999999999996</v>
      </c>
      <c r="DC79" s="14">
        <v>103.8</v>
      </c>
      <c r="DD79" s="14">
        <v>19.4</v>
      </c>
      <c r="DE79" s="14">
        <v>0</v>
      </c>
      <c r="DF79" s="14">
        <v>36.4</v>
      </c>
      <c r="DG79" s="14">
        <v>473.3</v>
      </c>
      <c r="DH79" s="14">
        <f t="shared" si="4"/>
        <v>632.9</v>
      </c>
      <c r="DI79" s="14">
        <f t="shared" si="5"/>
        <v>1750.5999999999997</v>
      </c>
    </row>
    <row r="80" spans="1:113" ht="22.5" customHeight="1">
      <c r="A80" s="4">
        <v>71</v>
      </c>
      <c r="B80" s="4" t="s">
        <v>102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4.4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10.1</v>
      </c>
      <c r="AA80" s="12">
        <v>23.9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2</v>
      </c>
      <c r="AH80" s="12">
        <v>10.2</v>
      </c>
      <c r="AI80" s="12">
        <v>0</v>
      </c>
      <c r="AJ80" s="12">
        <v>0</v>
      </c>
      <c r="AK80" s="12">
        <v>0</v>
      </c>
      <c r="AL80" s="12">
        <v>0</v>
      </c>
      <c r="AM80" s="12">
        <v>2.5</v>
      </c>
      <c r="AN80" s="12">
        <v>6.4</v>
      </c>
      <c r="AO80" s="12">
        <v>0</v>
      </c>
      <c r="AP80" s="12">
        <v>0</v>
      </c>
      <c r="AQ80" s="12">
        <v>4.5</v>
      </c>
      <c r="AR80" s="12">
        <v>0</v>
      </c>
      <c r="AS80" s="12">
        <v>0</v>
      </c>
      <c r="AT80" s="12">
        <v>3.4</v>
      </c>
      <c r="AU80" s="12">
        <v>0</v>
      </c>
      <c r="AV80" s="12">
        <v>0</v>
      </c>
      <c r="AW80" s="12">
        <v>0.3</v>
      </c>
      <c r="AX80" s="12">
        <v>0</v>
      </c>
      <c r="AY80" s="12">
        <v>0</v>
      </c>
      <c r="AZ80" s="12">
        <v>2.7</v>
      </c>
      <c r="BA80" s="12">
        <v>0</v>
      </c>
      <c r="BB80" s="12">
        <v>10.7</v>
      </c>
      <c r="BC80" s="12">
        <v>0</v>
      </c>
      <c r="BD80" s="12">
        <v>18.6</v>
      </c>
      <c r="BE80" s="12">
        <v>1.2</v>
      </c>
      <c r="BF80" s="12">
        <v>2.1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17</v>
      </c>
      <c r="BU80" s="12">
        <v>219.6</v>
      </c>
      <c r="BV80" s="12">
        <v>215.4</v>
      </c>
      <c r="BW80" s="12">
        <v>7.1</v>
      </c>
      <c r="BX80" s="12">
        <v>58.8</v>
      </c>
      <c r="BY80" s="12">
        <v>64.3</v>
      </c>
      <c r="BZ80" s="12">
        <v>5.2</v>
      </c>
      <c r="CA80" s="12">
        <v>1.9</v>
      </c>
      <c r="CB80" s="12">
        <v>751.4</v>
      </c>
      <c r="CC80" s="12">
        <v>227.2</v>
      </c>
      <c r="CD80" s="12">
        <v>1.4</v>
      </c>
      <c r="CE80" s="12">
        <v>118.9</v>
      </c>
      <c r="CF80" s="12">
        <v>1.7</v>
      </c>
      <c r="CG80" s="12">
        <v>12.2</v>
      </c>
      <c r="CH80" s="12">
        <v>2.1</v>
      </c>
      <c r="CI80" s="12">
        <v>70.6</v>
      </c>
      <c r="CJ80" s="12">
        <v>12.5</v>
      </c>
      <c r="CK80" s="12">
        <v>40.6</v>
      </c>
      <c r="CL80" s="12">
        <v>3.6</v>
      </c>
      <c r="CM80" s="12">
        <v>0</v>
      </c>
      <c r="CN80" s="12">
        <v>4.5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/>
      <c r="DB80" s="12">
        <f t="shared" si="3"/>
        <v>1938.9999999999998</v>
      </c>
      <c r="DC80" s="12">
        <v>207</v>
      </c>
      <c r="DD80" s="12">
        <v>9.9</v>
      </c>
      <c r="DE80" s="12">
        <v>0</v>
      </c>
      <c r="DF80" s="12">
        <v>5.9</v>
      </c>
      <c r="DG80" s="12">
        <v>398</v>
      </c>
      <c r="DH80" s="12">
        <f t="shared" si="4"/>
        <v>620.8</v>
      </c>
      <c r="DI80" s="12">
        <f t="shared" si="5"/>
        <v>2559.8</v>
      </c>
    </row>
    <row r="81" spans="1:113" ht="18">
      <c r="A81" s="4">
        <v>72</v>
      </c>
      <c r="B81" s="4" t="s">
        <v>74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0.9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70.7</v>
      </c>
      <c r="BW81" s="12">
        <v>0</v>
      </c>
      <c r="BX81" s="12">
        <v>0</v>
      </c>
      <c r="BY81" s="12">
        <v>0</v>
      </c>
      <c r="BZ81" s="12">
        <v>0</v>
      </c>
      <c r="CA81" s="12">
        <v>4.2</v>
      </c>
      <c r="CB81" s="12">
        <v>197.2</v>
      </c>
      <c r="CC81" s="12">
        <v>20.7</v>
      </c>
      <c r="CD81" s="12">
        <v>0</v>
      </c>
      <c r="CE81" s="12">
        <v>0</v>
      </c>
      <c r="CF81" s="12">
        <v>0</v>
      </c>
      <c r="CG81" s="12">
        <v>3.2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19.5</v>
      </c>
      <c r="CN81" s="12">
        <v>20.5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3.3</v>
      </c>
      <c r="CZ81" s="12">
        <v>0</v>
      </c>
      <c r="DA81" s="12"/>
      <c r="DB81" s="12">
        <f t="shared" si="3"/>
        <v>340.2</v>
      </c>
      <c r="DC81" s="12">
        <v>1422.2</v>
      </c>
      <c r="DD81" s="12">
        <v>16.5</v>
      </c>
      <c r="DE81" s="12">
        <v>0</v>
      </c>
      <c r="DF81" s="12">
        <v>-3.3</v>
      </c>
      <c r="DG81" s="12">
        <v>357.7</v>
      </c>
      <c r="DH81" s="12">
        <f t="shared" si="4"/>
        <v>1793.1000000000001</v>
      </c>
      <c r="DI81" s="12">
        <f t="shared" si="5"/>
        <v>2133.3</v>
      </c>
    </row>
    <row r="82" spans="1:113" ht="18">
      <c r="A82" s="4">
        <v>73</v>
      </c>
      <c r="B82" s="4" t="s">
        <v>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0.8</v>
      </c>
      <c r="S82" s="12">
        <v>0.4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4.8</v>
      </c>
      <c r="AB82" s="12">
        <v>0</v>
      </c>
      <c r="AC82" s="12">
        <v>0.1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1.5</v>
      </c>
      <c r="BU82" s="12">
        <v>2.7</v>
      </c>
      <c r="BV82" s="12">
        <v>5.1</v>
      </c>
      <c r="BW82" s="12">
        <v>5.1</v>
      </c>
      <c r="BX82" s="12">
        <v>1.1</v>
      </c>
      <c r="BY82" s="12">
        <v>1.3</v>
      </c>
      <c r="BZ82" s="12">
        <v>0</v>
      </c>
      <c r="CA82" s="12">
        <v>0.8</v>
      </c>
      <c r="CB82" s="12">
        <v>5.2</v>
      </c>
      <c r="CC82" s="12">
        <v>3.8</v>
      </c>
      <c r="CD82" s="12">
        <v>1.5</v>
      </c>
      <c r="CE82" s="12">
        <v>0</v>
      </c>
      <c r="CF82" s="12">
        <v>0</v>
      </c>
      <c r="CG82" s="12">
        <v>0.5</v>
      </c>
      <c r="CH82" s="12">
        <v>0.7</v>
      </c>
      <c r="CI82" s="12">
        <v>0.1</v>
      </c>
      <c r="CJ82" s="12">
        <v>0.2</v>
      </c>
      <c r="CK82" s="12">
        <v>0</v>
      </c>
      <c r="CL82" s="12">
        <v>0</v>
      </c>
      <c r="CM82" s="12">
        <v>427.9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/>
      <c r="DB82" s="12">
        <f t="shared" si="3"/>
        <v>463.59999999999997</v>
      </c>
      <c r="DC82" s="12">
        <v>0</v>
      </c>
      <c r="DD82" s="12">
        <v>0</v>
      </c>
      <c r="DE82" s="12">
        <v>0</v>
      </c>
      <c r="DF82" s="12">
        <v>2.9</v>
      </c>
      <c r="DG82" s="12">
        <v>0</v>
      </c>
      <c r="DH82" s="12">
        <f t="shared" si="4"/>
        <v>2.9</v>
      </c>
      <c r="DI82" s="12">
        <f t="shared" si="5"/>
        <v>466.49999999999994</v>
      </c>
    </row>
    <row r="83" spans="1:113" ht="18">
      <c r="A83" s="4">
        <v>74</v>
      </c>
      <c r="B83" s="4" t="s">
        <v>75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0.5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46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3.8</v>
      </c>
      <c r="BU83" s="12">
        <v>0</v>
      </c>
      <c r="BV83" s="12">
        <v>0</v>
      </c>
      <c r="BW83" s="12">
        <v>0</v>
      </c>
      <c r="BX83" s="12">
        <v>4</v>
      </c>
      <c r="BY83" s="12">
        <v>0</v>
      </c>
      <c r="BZ83" s="12">
        <v>0</v>
      </c>
      <c r="CA83" s="12">
        <v>0</v>
      </c>
      <c r="CB83" s="12">
        <v>0</v>
      </c>
      <c r="CC83" s="12">
        <v>1</v>
      </c>
      <c r="CD83" s="12">
        <v>0</v>
      </c>
      <c r="CE83" s="12">
        <v>0</v>
      </c>
      <c r="CF83" s="12">
        <v>0.3</v>
      </c>
      <c r="CG83" s="12">
        <v>0</v>
      </c>
      <c r="CH83" s="12">
        <v>0</v>
      </c>
      <c r="CI83" s="12">
        <v>0</v>
      </c>
      <c r="CJ83" s="12">
        <v>0</v>
      </c>
      <c r="CK83" s="12">
        <v>3.4</v>
      </c>
      <c r="CL83" s="12">
        <v>84</v>
      </c>
      <c r="CM83" s="12">
        <v>47.8</v>
      </c>
      <c r="CN83" s="12">
        <v>26.5</v>
      </c>
      <c r="CO83" s="12">
        <v>0</v>
      </c>
      <c r="CP83" s="12">
        <v>0</v>
      </c>
      <c r="CQ83" s="12">
        <v>0</v>
      </c>
      <c r="CR83" s="12">
        <v>0</v>
      </c>
      <c r="CS83" s="12">
        <v>11</v>
      </c>
      <c r="CT83" s="12">
        <v>0.1</v>
      </c>
      <c r="CU83" s="12">
        <v>0</v>
      </c>
      <c r="CV83" s="12">
        <v>33.2</v>
      </c>
      <c r="CW83" s="12">
        <v>15.2</v>
      </c>
      <c r="CX83" s="12">
        <v>28</v>
      </c>
      <c r="CY83" s="12">
        <v>12.6</v>
      </c>
      <c r="CZ83" s="12">
        <v>0</v>
      </c>
      <c r="DA83" s="12"/>
      <c r="DB83" s="12">
        <f t="shared" si="3"/>
        <v>317.40000000000003</v>
      </c>
      <c r="DC83" s="12">
        <v>509.2</v>
      </c>
      <c r="DD83" s="12">
        <v>15.9</v>
      </c>
      <c r="DE83" s="12">
        <v>9.8</v>
      </c>
      <c r="DF83" s="12">
        <v>12.7</v>
      </c>
      <c r="DG83" s="12">
        <v>140.9</v>
      </c>
      <c r="DH83" s="12">
        <f t="shared" si="4"/>
        <v>688.5</v>
      </c>
      <c r="DI83" s="12">
        <f t="shared" si="5"/>
        <v>1005.9</v>
      </c>
    </row>
    <row r="84" spans="1:113" ht="18">
      <c r="A84" s="4">
        <v>75</v>
      </c>
      <c r="B84" s="4" t="s">
        <v>76</v>
      </c>
      <c r="C84" s="12">
        <v>38.2</v>
      </c>
      <c r="D84" s="12">
        <v>43.3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0.7</v>
      </c>
      <c r="N84" s="12">
        <v>0</v>
      </c>
      <c r="O84" s="12">
        <v>0</v>
      </c>
      <c r="P84" s="12">
        <v>0</v>
      </c>
      <c r="Q84" s="12">
        <v>0</v>
      </c>
      <c r="R84" s="12">
        <v>14.1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1.4</v>
      </c>
      <c r="Z84" s="12">
        <v>0.1</v>
      </c>
      <c r="AA84" s="12">
        <v>15.5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3</v>
      </c>
      <c r="AI84" s="12">
        <v>0</v>
      </c>
      <c r="AJ84" s="12">
        <v>1.7</v>
      </c>
      <c r="AK84" s="12">
        <v>0</v>
      </c>
      <c r="AL84" s="12">
        <v>0</v>
      </c>
      <c r="AM84" s="12">
        <v>0.6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0.8</v>
      </c>
      <c r="AU84" s="12">
        <v>0</v>
      </c>
      <c r="AV84" s="12">
        <v>0</v>
      </c>
      <c r="AW84" s="12">
        <v>1.2</v>
      </c>
      <c r="AX84" s="12">
        <v>0.6</v>
      </c>
      <c r="AY84" s="12">
        <v>0</v>
      </c>
      <c r="AZ84" s="12">
        <v>0.6</v>
      </c>
      <c r="BA84" s="12">
        <v>0</v>
      </c>
      <c r="BB84" s="12">
        <v>55.4</v>
      </c>
      <c r="BC84" s="12">
        <v>0</v>
      </c>
      <c r="BD84" s="12">
        <v>9</v>
      </c>
      <c r="BE84" s="12">
        <v>0.3</v>
      </c>
      <c r="BF84" s="12">
        <v>0.5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10.7</v>
      </c>
      <c r="BU84" s="12">
        <v>6.5</v>
      </c>
      <c r="BV84" s="12">
        <v>5.7</v>
      </c>
      <c r="BW84" s="12">
        <v>7.4</v>
      </c>
      <c r="BX84" s="12">
        <v>49.6</v>
      </c>
      <c r="BY84" s="12">
        <v>69.9</v>
      </c>
      <c r="BZ84" s="12">
        <v>1.1</v>
      </c>
      <c r="CA84" s="12">
        <v>12.5</v>
      </c>
      <c r="CB84" s="12">
        <v>76.5</v>
      </c>
      <c r="CC84" s="12">
        <v>39.4</v>
      </c>
      <c r="CD84" s="12">
        <v>0.3</v>
      </c>
      <c r="CE84" s="12">
        <v>24.7</v>
      </c>
      <c r="CF84" s="12">
        <v>3.2</v>
      </c>
      <c r="CG84" s="12">
        <v>4.4</v>
      </c>
      <c r="CH84" s="12">
        <v>1.2</v>
      </c>
      <c r="CI84" s="12">
        <v>15.8</v>
      </c>
      <c r="CJ84" s="12">
        <v>13.8</v>
      </c>
      <c r="CK84" s="12">
        <v>14.2</v>
      </c>
      <c r="CL84" s="12">
        <v>34.5</v>
      </c>
      <c r="CM84" s="12">
        <v>51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5.7</v>
      </c>
      <c r="CZ84" s="12">
        <v>0</v>
      </c>
      <c r="DA84" s="12"/>
      <c r="DB84" s="12">
        <f t="shared" si="3"/>
        <v>635.0999999999999</v>
      </c>
      <c r="DC84" s="12">
        <v>95.6</v>
      </c>
      <c r="DD84" s="12">
        <v>12</v>
      </c>
      <c r="DE84" s="12">
        <v>0</v>
      </c>
      <c r="DF84" s="12">
        <v>3</v>
      </c>
      <c r="DG84" s="12">
        <v>2.1</v>
      </c>
      <c r="DH84" s="12">
        <f t="shared" si="4"/>
        <v>112.69999999999999</v>
      </c>
      <c r="DI84" s="12">
        <f t="shared" si="5"/>
        <v>747.8</v>
      </c>
    </row>
    <row r="85" spans="1:113" ht="18">
      <c r="A85" s="4">
        <v>76</v>
      </c>
      <c r="B85" s="4" t="s">
        <v>77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0.7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1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12.9</v>
      </c>
      <c r="BC85" s="12">
        <v>0</v>
      </c>
      <c r="BD85" s="12">
        <v>0</v>
      </c>
      <c r="BE85" s="12">
        <v>1.7</v>
      </c>
      <c r="BF85" s="12">
        <v>0.9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0.2</v>
      </c>
      <c r="BU85" s="12">
        <v>0</v>
      </c>
      <c r="BV85" s="12">
        <v>1.5</v>
      </c>
      <c r="BW85" s="12">
        <v>0</v>
      </c>
      <c r="BX85" s="12">
        <v>0</v>
      </c>
      <c r="BY85" s="12">
        <v>0</v>
      </c>
      <c r="BZ85" s="12">
        <v>123.5</v>
      </c>
      <c r="CA85" s="12">
        <v>166.9</v>
      </c>
      <c r="CB85" s="12">
        <v>24</v>
      </c>
      <c r="CC85" s="12">
        <v>0</v>
      </c>
      <c r="CD85" s="12">
        <v>0.4</v>
      </c>
      <c r="CE85" s="12">
        <v>3.2</v>
      </c>
      <c r="CF85" s="12">
        <v>8.9</v>
      </c>
      <c r="CG85" s="12">
        <v>6</v>
      </c>
      <c r="CH85" s="12">
        <v>0</v>
      </c>
      <c r="CI85" s="12">
        <v>2.7</v>
      </c>
      <c r="CJ85" s="12">
        <v>4</v>
      </c>
      <c r="CK85" s="12">
        <v>1.5</v>
      </c>
      <c r="CL85" s="12">
        <v>0</v>
      </c>
      <c r="CM85" s="12">
        <v>39.3</v>
      </c>
      <c r="CN85" s="12">
        <v>28.7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16.1</v>
      </c>
      <c r="CZ85" s="12">
        <v>0</v>
      </c>
      <c r="DA85" s="12"/>
      <c r="DB85" s="12">
        <f t="shared" si="3"/>
        <v>444.09999999999997</v>
      </c>
      <c r="DC85" s="12">
        <v>191.5</v>
      </c>
      <c r="DD85" s="12">
        <v>2.9</v>
      </c>
      <c r="DE85" s="12">
        <v>0</v>
      </c>
      <c r="DF85" s="12">
        <v>0</v>
      </c>
      <c r="DG85" s="12">
        <v>358.2</v>
      </c>
      <c r="DH85" s="12">
        <f t="shared" si="4"/>
        <v>552.6</v>
      </c>
      <c r="DI85" s="12">
        <f t="shared" si="5"/>
        <v>996.6999999999998</v>
      </c>
    </row>
    <row r="86" spans="1:113" ht="18">
      <c r="A86" s="4">
        <v>77</v>
      </c>
      <c r="B86" s="4" t="s">
        <v>8</v>
      </c>
      <c r="C86" s="12">
        <v>5.9</v>
      </c>
      <c r="D86" s="12">
        <v>0</v>
      </c>
      <c r="E86" s="12">
        <v>7.7</v>
      </c>
      <c r="F86" s="12">
        <v>0</v>
      </c>
      <c r="G86" s="12">
        <v>0.6</v>
      </c>
      <c r="H86" s="12">
        <v>3.9</v>
      </c>
      <c r="I86" s="12">
        <v>1.3</v>
      </c>
      <c r="J86" s="12">
        <v>0.5</v>
      </c>
      <c r="K86" s="12">
        <v>0</v>
      </c>
      <c r="L86" s="12">
        <v>0.8</v>
      </c>
      <c r="M86" s="12">
        <v>0</v>
      </c>
      <c r="N86" s="12">
        <v>0.8</v>
      </c>
      <c r="O86" s="12">
        <v>0</v>
      </c>
      <c r="P86" s="12">
        <v>0</v>
      </c>
      <c r="Q86" s="12">
        <v>0.1</v>
      </c>
      <c r="R86" s="12">
        <v>4.2</v>
      </c>
      <c r="S86" s="12">
        <v>0.1</v>
      </c>
      <c r="T86" s="12">
        <v>0</v>
      </c>
      <c r="U86" s="12">
        <v>0.1</v>
      </c>
      <c r="V86" s="12">
        <v>0.2</v>
      </c>
      <c r="W86" s="12">
        <v>0.5</v>
      </c>
      <c r="X86" s="12">
        <v>0.1</v>
      </c>
      <c r="Y86" s="12">
        <v>0.1</v>
      </c>
      <c r="Z86" s="12">
        <v>0</v>
      </c>
      <c r="AA86" s="12">
        <v>0.6</v>
      </c>
      <c r="AB86" s="12">
        <v>0</v>
      </c>
      <c r="AC86" s="12">
        <v>0</v>
      </c>
      <c r="AD86" s="12">
        <v>0</v>
      </c>
      <c r="AE86" s="12">
        <v>0.7</v>
      </c>
      <c r="AF86" s="12">
        <v>0</v>
      </c>
      <c r="AG86" s="12">
        <v>0</v>
      </c>
      <c r="AH86" s="12">
        <v>0</v>
      </c>
      <c r="AI86" s="12">
        <v>0.9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0.1</v>
      </c>
      <c r="AP86" s="12">
        <v>0</v>
      </c>
      <c r="AQ86" s="12">
        <v>0.2</v>
      </c>
      <c r="AR86" s="12">
        <v>0.8</v>
      </c>
      <c r="AS86" s="12">
        <v>0</v>
      </c>
      <c r="AT86" s="12">
        <v>0</v>
      </c>
      <c r="AU86" s="12">
        <v>0</v>
      </c>
      <c r="AV86" s="12">
        <v>0</v>
      </c>
      <c r="AW86" s="12">
        <v>0.1</v>
      </c>
      <c r="AX86" s="12">
        <v>0</v>
      </c>
      <c r="AY86" s="12">
        <v>0</v>
      </c>
      <c r="AZ86" s="12">
        <v>0</v>
      </c>
      <c r="BA86" s="12">
        <v>1</v>
      </c>
      <c r="BB86" s="12">
        <v>0.5</v>
      </c>
      <c r="BC86" s="12">
        <v>2.2</v>
      </c>
      <c r="BD86" s="12">
        <v>4.8</v>
      </c>
      <c r="BE86" s="12">
        <v>0</v>
      </c>
      <c r="BF86" s="12">
        <v>0</v>
      </c>
      <c r="BG86" s="12">
        <v>0</v>
      </c>
      <c r="BH86" s="12">
        <v>0</v>
      </c>
      <c r="BI86" s="12">
        <v>0.1</v>
      </c>
      <c r="BJ86" s="12">
        <v>0.1</v>
      </c>
      <c r="BK86" s="12">
        <v>0</v>
      </c>
      <c r="BL86" s="12">
        <v>0.1</v>
      </c>
      <c r="BM86" s="12">
        <v>0</v>
      </c>
      <c r="BN86" s="12">
        <v>0</v>
      </c>
      <c r="BO86" s="12">
        <v>0</v>
      </c>
      <c r="BP86" s="12">
        <v>0</v>
      </c>
      <c r="BQ86" s="12">
        <v>0.2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36.6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0.3</v>
      </c>
      <c r="CL86" s="12">
        <v>3.4</v>
      </c>
      <c r="CM86" s="12">
        <v>52.9</v>
      </c>
      <c r="CN86" s="12">
        <v>30.5</v>
      </c>
      <c r="CO86" s="12">
        <v>1.2</v>
      </c>
      <c r="CP86" s="12">
        <v>3.6</v>
      </c>
      <c r="CQ86" s="12">
        <v>0</v>
      </c>
      <c r="CR86" s="12">
        <v>0</v>
      </c>
      <c r="CS86" s="12">
        <v>0</v>
      </c>
      <c r="CT86" s="12">
        <v>3.5</v>
      </c>
      <c r="CU86" s="12">
        <v>6.1</v>
      </c>
      <c r="CV86" s="12">
        <v>11.9</v>
      </c>
      <c r="CW86" s="12">
        <v>4.9</v>
      </c>
      <c r="CX86" s="12">
        <v>10.5</v>
      </c>
      <c r="CY86" s="12">
        <v>11.4</v>
      </c>
      <c r="CZ86" s="12">
        <v>0</v>
      </c>
      <c r="DA86" s="12"/>
      <c r="DB86" s="12">
        <f t="shared" si="3"/>
        <v>216.10000000000002</v>
      </c>
      <c r="DC86" s="12">
        <v>1246</v>
      </c>
      <c r="DD86" s="12">
        <v>53</v>
      </c>
      <c r="DE86" s="12">
        <v>0</v>
      </c>
      <c r="DF86" s="12">
        <v>63.1</v>
      </c>
      <c r="DG86" s="12">
        <v>217.6</v>
      </c>
      <c r="DH86" s="12">
        <f t="shared" si="4"/>
        <v>1579.6999999999998</v>
      </c>
      <c r="DI86" s="12">
        <f t="shared" si="5"/>
        <v>1795.7999999999997</v>
      </c>
    </row>
    <row r="87" spans="1:113" ht="18">
      <c r="A87" s="4">
        <v>78</v>
      </c>
      <c r="B87" s="4" t="s">
        <v>78</v>
      </c>
      <c r="C87" s="12">
        <v>10</v>
      </c>
      <c r="D87" s="12">
        <v>9.8</v>
      </c>
      <c r="E87" s="12">
        <v>12.8</v>
      </c>
      <c r="F87" s="12">
        <v>0</v>
      </c>
      <c r="G87" s="12">
        <v>1</v>
      </c>
      <c r="H87" s="12">
        <v>6.3</v>
      </c>
      <c r="I87" s="12">
        <v>2.2</v>
      </c>
      <c r="J87" s="12">
        <v>0.9</v>
      </c>
      <c r="K87" s="12">
        <v>0</v>
      </c>
      <c r="L87" s="12">
        <v>1.3</v>
      </c>
      <c r="M87" s="12">
        <v>0.9</v>
      </c>
      <c r="N87" s="12">
        <v>1.3</v>
      </c>
      <c r="O87" s="12">
        <v>0</v>
      </c>
      <c r="P87" s="12">
        <v>0</v>
      </c>
      <c r="Q87" s="12">
        <v>0.2</v>
      </c>
      <c r="R87" s="12">
        <v>0.7</v>
      </c>
      <c r="S87" s="12">
        <v>0.9</v>
      </c>
      <c r="T87" s="12">
        <v>0</v>
      </c>
      <c r="U87" s="12">
        <v>0.2</v>
      </c>
      <c r="V87" s="12">
        <v>0.3</v>
      </c>
      <c r="W87" s="12">
        <v>0.9</v>
      </c>
      <c r="X87" s="12">
        <v>0.2</v>
      </c>
      <c r="Y87" s="12">
        <v>0.2</v>
      </c>
      <c r="Z87" s="12">
        <v>0</v>
      </c>
      <c r="AA87" s="12">
        <v>1</v>
      </c>
      <c r="AB87" s="12">
        <v>0</v>
      </c>
      <c r="AC87" s="12">
        <v>0</v>
      </c>
      <c r="AD87" s="12">
        <v>0.3</v>
      </c>
      <c r="AE87" s="12">
        <v>0.6</v>
      </c>
      <c r="AF87" s="12">
        <v>0</v>
      </c>
      <c r="AG87" s="12">
        <v>0</v>
      </c>
      <c r="AH87" s="12">
        <v>0.1</v>
      </c>
      <c r="AI87" s="12">
        <v>2.5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0.1</v>
      </c>
      <c r="AP87" s="12">
        <v>0</v>
      </c>
      <c r="AQ87" s="12">
        <v>0.4</v>
      </c>
      <c r="AR87" s="12">
        <v>1.4</v>
      </c>
      <c r="AS87" s="12">
        <v>0</v>
      </c>
      <c r="AT87" s="12">
        <v>0</v>
      </c>
      <c r="AU87" s="12">
        <v>0</v>
      </c>
      <c r="AV87" s="12">
        <v>1.8</v>
      </c>
      <c r="AW87" s="12">
        <v>0.2</v>
      </c>
      <c r="AX87" s="12">
        <v>0</v>
      </c>
      <c r="AY87" s="12">
        <v>0</v>
      </c>
      <c r="AZ87" s="12">
        <v>0</v>
      </c>
      <c r="BA87" s="12">
        <v>1.7</v>
      </c>
      <c r="BB87" s="12">
        <v>0.8</v>
      </c>
      <c r="BC87" s="12">
        <v>3.5</v>
      </c>
      <c r="BD87" s="12">
        <v>11.1</v>
      </c>
      <c r="BE87" s="12">
        <v>0.9</v>
      </c>
      <c r="BF87" s="12">
        <v>0.5</v>
      </c>
      <c r="BG87" s="12">
        <v>0</v>
      </c>
      <c r="BH87" s="12">
        <v>0.6</v>
      </c>
      <c r="BI87" s="12">
        <v>0.1</v>
      </c>
      <c r="BJ87" s="12">
        <v>0.1</v>
      </c>
      <c r="BK87" s="12">
        <v>0</v>
      </c>
      <c r="BL87" s="12">
        <v>0.1</v>
      </c>
      <c r="BM87" s="12">
        <v>0.2</v>
      </c>
      <c r="BN87" s="12">
        <v>1.1</v>
      </c>
      <c r="BO87" s="12">
        <v>0</v>
      </c>
      <c r="BP87" s="12">
        <v>0.3</v>
      </c>
      <c r="BQ87" s="12">
        <v>0.2</v>
      </c>
      <c r="BR87" s="12">
        <v>0</v>
      </c>
      <c r="BS87" s="12">
        <v>0.3</v>
      </c>
      <c r="BT87" s="12">
        <v>0</v>
      </c>
      <c r="BU87" s="12">
        <v>0</v>
      </c>
      <c r="BV87" s="12">
        <v>0</v>
      </c>
      <c r="BW87" s="12">
        <v>0.4</v>
      </c>
      <c r="BX87" s="12">
        <v>0</v>
      </c>
      <c r="BY87" s="12">
        <v>0</v>
      </c>
      <c r="BZ87" s="12">
        <v>0</v>
      </c>
      <c r="CA87" s="12">
        <v>0</v>
      </c>
      <c r="CB87" s="12">
        <v>165.7</v>
      </c>
      <c r="CC87" s="12">
        <v>0.3</v>
      </c>
      <c r="CD87" s="12">
        <v>2.1</v>
      </c>
      <c r="CE87" s="12">
        <v>1.7</v>
      </c>
      <c r="CF87" s="12">
        <v>0</v>
      </c>
      <c r="CG87" s="12">
        <v>0.6</v>
      </c>
      <c r="CH87" s="12">
        <v>0</v>
      </c>
      <c r="CI87" s="12">
        <v>0</v>
      </c>
      <c r="CJ87" s="12">
        <v>0.6</v>
      </c>
      <c r="CK87" s="12">
        <v>0.9</v>
      </c>
      <c r="CL87" s="12">
        <v>28.6</v>
      </c>
      <c r="CM87" s="12">
        <v>180.2</v>
      </c>
      <c r="CN87" s="12">
        <v>94.4</v>
      </c>
      <c r="CO87" s="12">
        <v>8.5</v>
      </c>
      <c r="CP87" s="12">
        <v>26.2</v>
      </c>
      <c r="CQ87" s="12">
        <v>0</v>
      </c>
      <c r="CR87" s="12">
        <v>6</v>
      </c>
      <c r="CS87" s="12">
        <v>1.6</v>
      </c>
      <c r="CT87" s="12">
        <v>9</v>
      </c>
      <c r="CU87" s="12">
        <v>11.5</v>
      </c>
      <c r="CV87" s="12">
        <v>74.1</v>
      </c>
      <c r="CW87" s="12">
        <v>15.6</v>
      </c>
      <c r="CX87" s="12">
        <v>50.9</v>
      </c>
      <c r="CY87" s="12">
        <v>78.6</v>
      </c>
      <c r="CZ87" s="12">
        <v>0</v>
      </c>
      <c r="DA87" s="12"/>
      <c r="DB87" s="12">
        <f t="shared" si="3"/>
        <v>837.5000000000001</v>
      </c>
      <c r="DC87" s="12">
        <v>3335.6</v>
      </c>
      <c r="DD87" s="12">
        <v>121.3</v>
      </c>
      <c r="DE87" s="12">
        <v>0</v>
      </c>
      <c r="DF87" s="12">
        <v>212.4</v>
      </c>
      <c r="DG87" s="12">
        <v>1044.6</v>
      </c>
      <c r="DH87" s="12">
        <f t="shared" si="4"/>
        <v>4713.9</v>
      </c>
      <c r="DI87" s="12">
        <f t="shared" si="5"/>
        <v>5551.4</v>
      </c>
    </row>
    <row r="88" spans="1:113" ht="18">
      <c r="A88" s="4">
        <v>79</v>
      </c>
      <c r="B88" s="4" t="s">
        <v>79</v>
      </c>
      <c r="C88" s="12">
        <v>10.6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1.3</v>
      </c>
      <c r="L88" s="12">
        <v>0.1</v>
      </c>
      <c r="M88" s="12">
        <v>0</v>
      </c>
      <c r="N88" s="12">
        <v>0</v>
      </c>
      <c r="O88" s="12">
        <v>0.5</v>
      </c>
      <c r="P88" s="12">
        <v>0</v>
      </c>
      <c r="Q88" s="12">
        <v>0</v>
      </c>
      <c r="R88" s="12">
        <v>0</v>
      </c>
      <c r="S88" s="12">
        <v>8.3</v>
      </c>
      <c r="T88" s="12">
        <v>0</v>
      </c>
      <c r="U88" s="12">
        <v>1.7</v>
      </c>
      <c r="V88" s="12">
        <v>0</v>
      </c>
      <c r="W88" s="12">
        <v>0</v>
      </c>
      <c r="X88" s="12">
        <v>0</v>
      </c>
      <c r="Y88" s="12">
        <v>0.8</v>
      </c>
      <c r="Z88" s="12">
        <v>0.2</v>
      </c>
      <c r="AA88" s="12">
        <v>0</v>
      </c>
      <c r="AB88" s="12">
        <v>0</v>
      </c>
      <c r="AC88" s="12">
        <v>0</v>
      </c>
      <c r="AD88" s="12">
        <v>1.2</v>
      </c>
      <c r="AE88" s="12">
        <v>0</v>
      </c>
      <c r="AF88" s="12">
        <v>0</v>
      </c>
      <c r="AG88" s="12">
        <v>1</v>
      </c>
      <c r="AH88" s="12">
        <v>0.3</v>
      </c>
      <c r="AI88" s="12">
        <v>1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0.5</v>
      </c>
      <c r="AR88" s="12">
        <v>0</v>
      </c>
      <c r="AS88" s="12">
        <v>0</v>
      </c>
      <c r="AT88" s="12">
        <v>0</v>
      </c>
      <c r="AU88" s="12">
        <v>0</v>
      </c>
      <c r="AV88" s="12">
        <v>1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12.2</v>
      </c>
      <c r="BC88" s="12">
        <v>11.5</v>
      </c>
      <c r="BD88" s="12">
        <v>17</v>
      </c>
      <c r="BE88" s="12">
        <v>0</v>
      </c>
      <c r="BF88" s="12">
        <v>3.7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1.4</v>
      </c>
      <c r="BN88" s="12">
        <v>0</v>
      </c>
      <c r="BO88" s="12">
        <v>2.6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1</v>
      </c>
      <c r="BX88" s="12">
        <v>1.3</v>
      </c>
      <c r="BY88" s="12">
        <v>0</v>
      </c>
      <c r="BZ88" s="12">
        <v>0</v>
      </c>
      <c r="CA88" s="12">
        <v>0</v>
      </c>
      <c r="CB88" s="12">
        <v>8.9</v>
      </c>
      <c r="CC88" s="12">
        <v>24.6</v>
      </c>
      <c r="CD88" s="12">
        <v>1.1</v>
      </c>
      <c r="CE88" s="12">
        <v>16.9</v>
      </c>
      <c r="CF88" s="12">
        <v>0</v>
      </c>
      <c r="CG88" s="12">
        <v>0</v>
      </c>
      <c r="CH88" s="12">
        <v>0</v>
      </c>
      <c r="CI88" s="12">
        <v>0</v>
      </c>
      <c r="CJ88" s="12">
        <v>0.6</v>
      </c>
      <c r="CK88" s="12">
        <v>0</v>
      </c>
      <c r="CL88" s="12">
        <v>17</v>
      </c>
      <c r="CM88" s="12">
        <v>37.5</v>
      </c>
      <c r="CN88" s="12">
        <v>29.1</v>
      </c>
      <c r="CO88" s="12">
        <v>3.5</v>
      </c>
      <c r="CP88" s="12">
        <v>0</v>
      </c>
      <c r="CQ88" s="12">
        <v>0</v>
      </c>
      <c r="CR88" s="12">
        <v>10.6</v>
      </c>
      <c r="CS88" s="12">
        <v>0</v>
      </c>
      <c r="CT88" s="12">
        <v>3.1</v>
      </c>
      <c r="CU88" s="12">
        <v>0</v>
      </c>
      <c r="CV88" s="12">
        <v>0</v>
      </c>
      <c r="CW88" s="12">
        <v>0</v>
      </c>
      <c r="CX88" s="12">
        <v>0</v>
      </c>
      <c r="CY88" s="12">
        <v>11.3</v>
      </c>
      <c r="CZ88" s="12">
        <v>0</v>
      </c>
      <c r="DA88" s="12"/>
      <c r="DB88" s="12">
        <f t="shared" si="3"/>
        <v>243.4</v>
      </c>
      <c r="DC88" s="12">
        <v>460.8</v>
      </c>
      <c r="DD88" s="12">
        <v>74.9</v>
      </c>
      <c r="DE88" s="12">
        <v>0</v>
      </c>
      <c r="DF88" s="12">
        <v>11.4</v>
      </c>
      <c r="DG88" s="12">
        <v>95.2</v>
      </c>
      <c r="DH88" s="12">
        <f t="shared" si="4"/>
        <v>642.3000000000001</v>
      </c>
      <c r="DI88" s="12">
        <f t="shared" si="5"/>
        <v>885.7</v>
      </c>
    </row>
    <row r="89" spans="1:113" s="15" customFormat="1" ht="22.5" customHeight="1">
      <c r="A89" s="13">
        <v>80</v>
      </c>
      <c r="B89" s="13" t="s">
        <v>80</v>
      </c>
      <c r="C89" s="14">
        <v>27.1</v>
      </c>
      <c r="D89" s="14">
        <v>10.2</v>
      </c>
      <c r="E89" s="14">
        <v>30.8</v>
      </c>
      <c r="F89" s="14">
        <v>0</v>
      </c>
      <c r="G89" s="14">
        <v>0</v>
      </c>
      <c r="H89" s="14">
        <v>4.3</v>
      </c>
      <c r="I89" s="14">
        <v>1.8</v>
      </c>
      <c r="J89" s="14">
        <v>1.3</v>
      </c>
      <c r="K89" s="14">
        <v>2.2</v>
      </c>
      <c r="L89" s="14">
        <v>4.3</v>
      </c>
      <c r="M89" s="14">
        <v>0.9</v>
      </c>
      <c r="N89" s="14">
        <v>0.5</v>
      </c>
      <c r="O89" s="14">
        <v>1.1</v>
      </c>
      <c r="P89" s="14">
        <v>11.4</v>
      </c>
      <c r="Q89" s="14">
        <v>0</v>
      </c>
      <c r="R89" s="14">
        <v>22.2</v>
      </c>
      <c r="S89" s="14">
        <v>9.5</v>
      </c>
      <c r="T89" s="14">
        <v>10.9</v>
      </c>
      <c r="U89" s="14">
        <v>0</v>
      </c>
      <c r="V89" s="14">
        <v>0</v>
      </c>
      <c r="W89" s="14">
        <v>1.1</v>
      </c>
      <c r="X89" s="14">
        <v>8.3</v>
      </c>
      <c r="Y89" s="14">
        <v>3.4</v>
      </c>
      <c r="Z89" s="14">
        <v>6.8</v>
      </c>
      <c r="AA89" s="14">
        <v>0.2</v>
      </c>
      <c r="AB89" s="14">
        <v>1.4</v>
      </c>
      <c r="AC89" s="14">
        <v>0.2</v>
      </c>
      <c r="AD89" s="14">
        <v>1.3</v>
      </c>
      <c r="AE89" s="14">
        <v>17.1</v>
      </c>
      <c r="AF89" s="14">
        <v>32.4</v>
      </c>
      <c r="AG89" s="14">
        <v>3</v>
      </c>
      <c r="AH89" s="14">
        <v>42.4</v>
      </c>
      <c r="AI89" s="14">
        <v>24</v>
      </c>
      <c r="AJ89" s="14">
        <v>3.9</v>
      </c>
      <c r="AK89" s="14">
        <v>3.3</v>
      </c>
      <c r="AL89" s="14">
        <v>2.6</v>
      </c>
      <c r="AM89" s="14">
        <v>4.7</v>
      </c>
      <c r="AN89" s="14">
        <v>7.1</v>
      </c>
      <c r="AO89" s="14">
        <v>7</v>
      </c>
      <c r="AP89" s="14">
        <v>2.4</v>
      </c>
      <c r="AQ89" s="14">
        <v>36.3</v>
      </c>
      <c r="AR89" s="14">
        <v>1.8</v>
      </c>
      <c r="AS89" s="14">
        <v>1.1</v>
      </c>
      <c r="AT89" s="14">
        <v>8.1</v>
      </c>
      <c r="AU89" s="14">
        <v>9.3</v>
      </c>
      <c r="AV89" s="14">
        <v>2</v>
      </c>
      <c r="AW89" s="14">
        <v>4.9</v>
      </c>
      <c r="AX89" s="14">
        <v>11.1</v>
      </c>
      <c r="AY89" s="14">
        <v>21.3</v>
      </c>
      <c r="AZ89" s="14">
        <v>1.3</v>
      </c>
      <c r="BA89" s="14">
        <v>0</v>
      </c>
      <c r="BB89" s="14">
        <v>65.2</v>
      </c>
      <c r="BC89" s="14">
        <v>10.5</v>
      </c>
      <c r="BD89" s="14">
        <v>0.6</v>
      </c>
      <c r="BE89" s="14">
        <v>3.8</v>
      </c>
      <c r="BF89" s="14">
        <v>3.3</v>
      </c>
      <c r="BG89" s="14">
        <v>0</v>
      </c>
      <c r="BH89" s="14">
        <v>3</v>
      </c>
      <c r="BI89" s="14">
        <v>0</v>
      </c>
      <c r="BJ89" s="14">
        <v>0</v>
      </c>
      <c r="BK89" s="14">
        <v>0</v>
      </c>
      <c r="BL89" s="14">
        <v>0.8</v>
      </c>
      <c r="BM89" s="14">
        <v>2.3</v>
      </c>
      <c r="BN89" s="14">
        <v>0</v>
      </c>
      <c r="BO89" s="14">
        <v>0</v>
      </c>
      <c r="BP89" s="14">
        <v>2.7</v>
      </c>
      <c r="BQ89" s="14">
        <v>9.3</v>
      </c>
      <c r="BR89" s="14">
        <v>2.1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0.2</v>
      </c>
      <c r="CC89" s="14">
        <v>0.2</v>
      </c>
      <c r="CD89" s="14">
        <v>878.8</v>
      </c>
      <c r="CE89" s="14">
        <v>373.5</v>
      </c>
      <c r="CF89" s="14">
        <v>22.2</v>
      </c>
      <c r="CG89" s="14">
        <v>16.9</v>
      </c>
      <c r="CH89" s="14">
        <v>1.8</v>
      </c>
      <c r="CI89" s="14">
        <v>8.2</v>
      </c>
      <c r="CJ89" s="14">
        <v>10.1</v>
      </c>
      <c r="CK89" s="14">
        <v>26.7</v>
      </c>
      <c r="CL89" s="14">
        <v>1247.8</v>
      </c>
      <c r="CM89" s="14">
        <v>338.2</v>
      </c>
      <c r="CN89" s="14">
        <v>5.6</v>
      </c>
      <c r="CO89" s="14">
        <v>16.2</v>
      </c>
      <c r="CP89" s="14">
        <v>0</v>
      </c>
      <c r="CQ89" s="14">
        <v>1.6</v>
      </c>
      <c r="CR89" s="14">
        <v>0</v>
      </c>
      <c r="CS89" s="14">
        <v>11.9</v>
      </c>
      <c r="CT89" s="14">
        <v>2.5</v>
      </c>
      <c r="CU89" s="14">
        <v>8.9</v>
      </c>
      <c r="CV89" s="14">
        <v>22.4</v>
      </c>
      <c r="CW89" s="14">
        <v>9.2</v>
      </c>
      <c r="CX89" s="14">
        <v>28.9</v>
      </c>
      <c r="CY89" s="14">
        <v>17.4</v>
      </c>
      <c r="CZ89" s="14">
        <v>0</v>
      </c>
      <c r="DA89" s="14"/>
      <c r="DB89" s="14">
        <f t="shared" si="3"/>
        <v>3561.1</v>
      </c>
      <c r="DC89" s="14">
        <v>347.4</v>
      </c>
      <c r="DD89" s="14">
        <v>96.6</v>
      </c>
      <c r="DE89" s="14">
        <v>0</v>
      </c>
      <c r="DF89" s="14">
        <v>-19.2</v>
      </c>
      <c r="DG89" s="14">
        <v>143.7</v>
      </c>
      <c r="DH89" s="14">
        <f t="shared" si="4"/>
        <v>568.5</v>
      </c>
      <c r="DI89" s="14">
        <f t="shared" si="5"/>
        <v>4129.6</v>
      </c>
    </row>
    <row r="90" spans="1:113" ht="22.5" customHeight="1">
      <c r="A90" s="4">
        <v>81</v>
      </c>
      <c r="B90" s="4" t="s">
        <v>103</v>
      </c>
      <c r="C90" s="12">
        <v>0</v>
      </c>
      <c r="D90" s="12">
        <v>0</v>
      </c>
      <c r="E90" s="12">
        <v>0</v>
      </c>
      <c r="F90" s="12">
        <v>0</v>
      </c>
      <c r="G90" s="12">
        <v>0.2</v>
      </c>
      <c r="H90" s="12">
        <v>0</v>
      </c>
      <c r="I90" s="12">
        <v>0</v>
      </c>
      <c r="J90" s="12">
        <v>0.4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0.1</v>
      </c>
      <c r="AD90" s="12">
        <v>0</v>
      </c>
      <c r="AE90" s="12">
        <v>0.2</v>
      </c>
      <c r="AF90" s="12">
        <v>0</v>
      </c>
      <c r="AG90" s="12">
        <v>0</v>
      </c>
      <c r="AH90" s="12">
        <v>1.2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6.7</v>
      </c>
      <c r="AX90" s="12">
        <v>6.5</v>
      </c>
      <c r="AY90" s="12">
        <v>0</v>
      </c>
      <c r="AZ90" s="12">
        <v>0</v>
      </c>
      <c r="BA90" s="12">
        <v>0</v>
      </c>
      <c r="BB90" s="12">
        <v>3</v>
      </c>
      <c r="BC90" s="12">
        <v>0.7</v>
      </c>
      <c r="BD90" s="12">
        <v>0.8</v>
      </c>
      <c r="BE90" s="12">
        <v>0</v>
      </c>
      <c r="BF90" s="12">
        <v>4.2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0.4</v>
      </c>
      <c r="BX90" s="12">
        <v>0</v>
      </c>
      <c r="BY90" s="12">
        <v>0</v>
      </c>
      <c r="BZ90" s="12">
        <v>0</v>
      </c>
      <c r="CA90" s="12">
        <v>1.7</v>
      </c>
      <c r="CB90" s="12">
        <v>0</v>
      </c>
      <c r="CC90" s="12">
        <v>0</v>
      </c>
      <c r="CD90" s="12">
        <v>0.2</v>
      </c>
      <c r="CE90" s="12">
        <v>139.9</v>
      </c>
      <c r="CF90" s="12">
        <v>0</v>
      </c>
      <c r="CG90" s="12">
        <v>0</v>
      </c>
      <c r="CH90" s="12">
        <v>0</v>
      </c>
      <c r="CI90" s="12">
        <v>0.2</v>
      </c>
      <c r="CJ90" s="12">
        <v>2.5</v>
      </c>
      <c r="CK90" s="12">
        <v>0</v>
      </c>
      <c r="CL90" s="12">
        <v>71.1</v>
      </c>
      <c r="CM90" s="12">
        <v>49.8</v>
      </c>
      <c r="CN90" s="12">
        <v>9</v>
      </c>
      <c r="CO90" s="12">
        <v>0.6</v>
      </c>
      <c r="CP90" s="12">
        <v>4.6</v>
      </c>
      <c r="CQ90" s="12">
        <v>0.7</v>
      </c>
      <c r="CR90" s="12">
        <v>0</v>
      </c>
      <c r="CS90" s="12">
        <v>0.7</v>
      </c>
      <c r="CT90" s="12">
        <v>0</v>
      </c>
      <c r="CU90" s="12">
        <v>1.8</v>
      </c>
      <c r="CV90" s="12">
        <v>24.6</v>
      </c>
      <c r="CW90" s="12">
        <v>4.9</v>
      </c>
      <c r="CX90" s="12">
        <v>28.6</v>
      </c>
      <c r="CY90" s="12">
        <v>8.6</v>
      </c>
      <c r="CZ90" s="12">
        <v>0</v>
      </c>
      <c r="DA90" s="12"/>
      <c r="DB90" s="12">
        <f t="shared" si="3"/>
        <v>373.90000000000003</v>
      </c>
      <c r="DC90" s="12">
        <v>982.9</v>
      </c>
      <c r="DD90" s="12">
        <v>65.8</v>
      </c>
      <c r="DE90" s="12">
        <v>1626.2</v>
      </c>
      <c r="DF90" s="12">
        <v>29.2</v>
      </c>
      <c r="DG90" s="12">
        <v>111</v>
      </c>
      <c r="DH90" s="12">
        <f t="shared" si="4"/>
        <v>2815.1</v>
      </c>
      <c r="DI90" s="12">
        <f t="shared" si="5"/>
        <v>3189</v>
      </c>
    </row>
    <row r="91" spans="1:113" ht="18">
      <c r="A91" s="4">
        <v>82</v>
      </c>
      <c r="B91" s="4" t="s">
        <v>81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1.4</v>
      </c>
      <c r="N91" s="12">
        <v>0.3</v>
      </c>
      <c r="O91" s="12">
        <v>0</v>
      </c>
      <c r="P91" s="12">
        <v>0</v>
      </c>
      <c r="Q91" s="12">
        <v>0</v>
      </c>
      <c r="R91" s="12">
        <v>41.1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30</v>
      </c>
      <c r="Y91" s="12">
        <v>4</v>
      </c>
      <c r="Z91" s="12">
        <v>11.9</v>
      </c>
      <c r="AA91" s="12">
        <v>7.2</v>
      </c>
      <c r="AB91" s="12">
        <v>0</v>
      </c>
      <c r="AC91" s="12">
        <v>31.6</v>
      </c>
      <c r="AD91" s="12">
        <v>27.2</v>
      </c>
      <c r="AE91" s="12">
        <v>0</v>
      </c>
      <c r="AF91" s="12">
        <v>0</v>
      </c>
      <c r="AG91" s="12">
        <v>11.9</v>
      </c>
      <c r="AH91" s="12">
        <v>0.2</v>
      </c>
      <c r="AI91" s="12">
        <v>0.5</v>
      </c>
      <c r="AJ91" s="12">
        <v>0</v>
      </c>
      <c r="AK91" s="12">
        <v>0</v>
      </c>
      <c r="AL91" s="12">
        <v>0</v>
      </c>
      <c r="AM91" s="12">
        <v>0</v>
      </c>
      <c r="AN91" s="12">
        <v>4.3</v>
      </c>
      <c r="AO91" s="12">
        <v>0</v>
      </c>
      <c r="AP91" s="12">
        <v>0.8</v>
      </c>
      <c r="AQ91" s="12">
        <v>4.3</v>
      </c>
      <c r="AR91" s="12">
        <v>0.2</v>
      </c>
      <c r="AS91" s="12">
        <v>0.6</v>
      </c>
      <c r="AT91" s="12">
        <v>3.2</v>
      </c>
      <c r="AU91" s="12">
        <v>3.1</v>
      </c>
      <c r="AV91" s="12">
        <v>2.8</v>
      </c>
      <c r="AW91" s="12">
        <v>0</v>
      </c>
      <c r="AX91" s="12">
        <v>6.7</v>
      </c>
      <c r="AY91" s="12">
        <v>0</v>
      </c>
      <c r="AZ91" s="12">
        <v>2</v>
      </c>
      <c r="BA91" s="12">
        <v>0</v>
      </c>
      <c r="BB91" s="12">
        <v>36.2</v>
      </c>
      <c r="BC91" s="12">
        <v>0</v>
      </c>
      <c r="BD91" s="12">
        <v>13.9</v>
      </c>
      <c r="BE91" s="12">
        <v>0</v>
      </c>
      <c r="BF91" s="12">
        <v>0.9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0.3</v>
      </c>
      <c r="BQ91" s="12">
        <v>5.6</v>
      </c>
      <c r="BR91" s="12">
        <v>0</v>
      </c>
      <c r="BS91" s="12">
        <v>60.1</v>
      </c>
      <c r="BT91" s="12">
        <v>0.8</v>
      </c>
      <c r="BU91" s="12">
        <v>0</v>
      </c>
      <c r="BV91" s="12">
        <v>0.1</v>
      </c>
      <c r="BW91" s="12">
        <v>0.5</v>
      </c>
      <c r="BX91" s="12">
        <v>0</v>
      </c>
      <c r="BY91" s="12">
        <v>1.2</v>
      </c>
      <c r="BZ91" s="12">
        <v>0.8</v>
      </c>
      <c r="CA91" s="12">
        <v>16.1</v>
      </c>
      <c r="CB91" s="12">
        <v>3</v>
      </c>
      <c r="CC91" s="12">
        <v>0.3</v>
      </c>
      <c r="CD91" s="12">
        <v>18.6</v>
      </c>
      <c r="CE91" s="12">
        <v>17.2</v>
      </c>
      <c r="CF91" s="12">
        <v>529.5</v>
      </c>
      <c r="CG91" s="12">
        <v>1313.9</v>
      </c>
      <c r="CH91" s="12">
        <v>1213.5</v>
      </c>
      <c r="CI91" s="12">
        <v>0.5</v>
      </c>
      <c r="CJ91" s="12">
        <v>66.8</v>
      </c>
      <c r="CK91" s="12">
        <v>64.4</v>
      </c>
      <c r="CL91" s="12">
        <v>57.7</v>
      </c>
      <c r="CM91" s="12">
        <v>77.5</v>
      </c>
      <c r="CN91" s="12">
        <v>0</v>
      </c>
      <c r="CO91" s="12">
        <v>0</v>
      </c>
      <c r="CP91" s="12">
        <v>51</v>
      </c>
      <c r="CQ91" s="12">
        <v>0</v>
      </c>
      <c r="CR91" s="12">
        <v>0</v>
      </c>
      <c r="CS91" s="12">
        <v>0</v>
      </c>
      <c r="CT91" s="12">
        <v>1.3</v>
      </c>
      <c r="CU91" s="12">
        <v>0.7</v>
      </c>
      <c r="CV91" s="12">
        <v>13.8</v>
      </c>
      <c r="CW91" s="12">
        <v>9.8</v>
      </c>
      <c r="CX91" s="12">
        <v>74.2</v>
      </c>
      <c r="CY91" s="12">
        <v>36.1</v>
      </c>
      <c r="CZ91" s="12">
        <v>0</v>
      </c>
      <c r="DA91" s="12"/>
      <c r="DB91" s="12">
        <f t="shared" si="3"/>
        <v>3881.6000000000004</v>
      </c>
      <c r="DC91" s="12">
        <v>70.9</v>
      </c>
      <c r="DD91" s="12">
        <v>18.4</v>
      </c>
      <c r="DE91" s="12">
        <v>0</v>
      </c>
      <c r="DF91" s="12">
        <v>10.4</v>
      </c>
      <c r="DG91" s="12">
        <v>424.1</v>
      </c>
      <c r="DH91" s="12">
        <f t="shared" si="4"/>
        <v>523.8000000000001</v>
      </c>
      <c r="DI91" s="12">
        <f t="shared" si="5"/>
        <v>4405.400000000001</v>
      </c>
    </row>
    <row r="92" spans="1:113" ht="18">
      <c r="A92" s="4">
        <v>83</v>
      </c>
      <c r="B92" s="4" t="s">
        <v>82</v>
      </c>
      <c r="C92" s="12">
        <v>52.2</v>
      </c>
      <c r="D92" s="12">
        <v>0</v>
      </c>
      <c r="E92" s="12">
        <v>2.6</v>
      </c>
      <c r="F92" s="12">
        <v>0</v>
      </c>
      <c r="G92" s="12">
        <v>1.3</v>
      </c>
      <c r="H92" s="12">
        <v>17.2</v>
      </c>
      <c r="I92" s="12">
        <v>10.1</v>
      </c>
      <c r="J92" s="12">
        <v>3.6</v>
      </c>
      <c r="K92" s="12">
        <v>3.5</v>
      </c>
      <c r="L92" s="12">
        <v>19</v>
      </c>
      <c r="M92" s="12">
        <v>8.7</v>
      </c>
      <c r="N92" s="12">
        <v>7.3</v>
      </c>
      <c r="O92" s="12">
        <v>0.4</v>
      </c>
      <c r="P92" s="12">
        <v>1.2</v>
      </c>
      <c r="Q92" s="12">
        <v>12.9</v>
      </c>
      <c r="R92" s="12">
        <v>30.4</v>
      </c>
      <c r="S92" s="12">
        <v>34.6</v>
      </c>
      <c r="T92" s="12">
        <v>22.9</v>
      </c>
      <c r="U92" s="12">
        <v>10.6</v>
      </c>
      <c r="V92" s="12">
        <v>13.4</v>
      </c>
      <c r="W92" s="12">
        <v>3</v>
      </c>
      <c r="X92" s="12">
        <v>16.2</v>
      </c>
      <c r="Y92" s="12">
        <v>20.8</v>
      </c>
      <c r="Z92" s="12">
        <v>42.1</v>
      </c>
      <c r="AA92" s="12">
        <v>70.8</v>
      </c>
      <c r="AB92" s="12">
        <v>109.7</v>
      </c>
      <c r="AC92" s="12">
        <v>38.5</v>
      </c>
      <c r="AD92" s="12">
        <v>6.6</v>
      </c>
      <c r="AE92" s="12">
        <v>17.6</v>
      </c>
      <c r="AF92" s="12">
        <v>4.8</v>
      </c>
      <c r="AG92" s="12">
        <v>14.5</v>
      </c>
      <c r="AH92" s="12">
        <v>61.5</v>
      </c>
      <c r="AI92" s="12">
        <v>6.8</v>
      </c>
      <c r="AJ92" s="12">
        <v>2.3</v>
      </c>
      <c r="AK92" s="12">
        <v>2.2</v>
      </c>
      <c r="AL92" s="12">
        <v>4.9</v>
      </c>
      <c r="AM92" s="12">
        <v>7</v>
      </c>
      <c r="AN92" s="12">
        <v>7.3</v>
      </c>
      <c r="AO92" s="12">
        <v>7.2</v>
      </c>
      <c r="AP92" s="12">
        <v>6.8</v>
      </c>
      <c r="AQ92" s="12">
        <v>36.1</v>
      </c>
      <c r="AR92" s="12">
        <v>2.1</v>
      </c>
      <c r="AS92" s="12">
        <v>18.3</v>
      </c>
      <c r="AT92" s="12">
        <v>7.3</v>
      </c>
      <c r="AU92" s="12">
        <v>16.7</v>
      </c>
      <c r="AV92" s="12">
        <v>20.8</v>
      </c>
      <c r="AW92" s="12">
        <v>40.9</v>
      </c>
      <c r="AX92" s="12">
        <v>19.7</v>
      </c>
      <c r="AY92" s="12">
        <v>16.4</v>
      </c>
      <c r="AZ92" s="12">
        <v>21.3</v>
      </c>
      <c r="BA92" s="12">
        <v>17.7</v>
      </c>
      <c r="BB92" s="12">
        <v>43.2</v>
      </c>
      <c r="BC92" s="12">
        <v>6.2</v>
      </c>
      <c r="BD92" s="12">
        <v>55.6</v>
      </c>
      <c r="BE92" s="12">
        <v>3.8</v>
      </c>
      <c r="BF92" s="12">
        <v>21.9</v>
      </c>
      <c r="BG92" s="12">
        <v>19.2</v>
      </c>
      <c r="BH92" s="12">
        <v>72.4</v>
      </c>
      <c r="BI92" s="12">
        <v>96.8</v>
      </c>
      <c r="BJ92" s="12">
        <v>67.4</v>
      </c>
      <c r="BK92" s="12">
        <v>17.2</v>
      </c>
      <c r="BL92" s="12">
        <v>97.3</v>
      </c>
      <c r="BM92" s="12">
        <v>19.1</v>
      </c>
      <c r="BN92" s="12">
        <v>116.4</v>
      </c>
      <c r="BO92" s="12">
        <v>39.8</v>
      </c>
      <c r="BP92" s="12">
        <v>167.7</v>
      </c>
      <c r="BQ92" s="12">
        <v>123.8</v>
      </c>
      <c r="BR92" s="12">
        <v>35.5</v>
      </c>
      <c r="BS92" s="12">
        <v>116.7</v>
      </c>
      <c r="BT92" s="12">
        <v>10.5</v>
      </c>
      <c r="BU92" s="12">
        <v>8.8</v>
      </c>
      <c r="BV92" s="12">
        <v>21.7</v>
      </c>
      <c r="BW92" s="12">
        <v>5.8</v>
      </c>
      <c r="BX92" s="12">
        <v>3.1</v>
      </c>
      <c r="BY92" s="12">
        <v>7.9</v>
      </c>
      <c r="BZ92" s="12">
        <v>4.2</v>
      </c>
      <c r="CA92" s="12">
        <v>15.9</v>
      </c>
      <c r="CB92" s="12">
        <v>28.2</v>
      </c>
      <c r="CC92" s="12">
        <v>9</v>
      </c>
      <c r="CD92" s="12">
        <v>20.8</v>
      </c>
      <c r="CE92" s="12">
        <v>37.7</v>
      </c>
      <c r="CF92" s="12">
        <v>23.7</v>
      </c>
      <c r="CG92" s="12">
        <v>188.9</v>
      </c>
      <c r="CH92" s="12">
        <v>72</v>
      </c>
      <c r="CI92" s="12">
        <v>18</v>
      </c>
      <c r="CJ92" s="12">
        <v>96.2</v>
      </c>
      <c r="CK92" s="12">
        <v>55.5</v>
      </c>
      <c r="CL92" s="12">
        <v>27.3</v>
      </c>
      <c r="CM92" s="12">
        <v>507.4</v>
      </c>
      <c r="CN92" s="12">
        <v>7.9</v>
      </c>
      <c r="CO92" s="12">
        <v>8.5</v>
      </c>
      <c r="CP92" s="12">
        <v>14.9</v>
      </c>
      <c r="CQ92" s="12">
        <v>0</v>
      </c>
      <c r="CR92" s="12">
        <v>1.9</v>
      </c>
      <c r="CS92" s="12">
        <v>4.6</v>
      </c>
      <c r="CT92" s="12">
        <v>0</v>
      </c>
      <c r="CU92" s="12">
        <v>3.4</v>
      </c>
      <c r="CV92" s="12">
        <v>60.8</v>
      </c>
      <c r="CW92" s="12">
        <v>24.9</v>
      </c>
      <c r="CX92" s="12">
        <v>52.7</v>
      </c>
      <c r="CY92" s="12">
        <v>21.2</v>
      </c>
      <c r="CZ92" s="12">
        <v>0</v>
      </c>
      <c r="DA92" s="12"/>
      <c r="DB92" s="12">
        <f t="shared" si="3"/>
        <v>3403.2000000000003</v>
      </c>
      <c r="DC92" s="12">
        <v>507.9</v>
      </c>
      <c r="DD92" s="12">
        <v>296.3</v>
      </c>
      <c r="DE92" s="12">
        <v>0</v>
      </c>
      <c r="DF92" s="12">
        <v>20.9</v>
      </c>
      <c r="DG92" s="12">
        <v>264.4</v>
      </c>
      <c r="DH92" s="12">
        <f t="shared" si="4"/>
        <v>1089.5</v>
      </c>
      <c r="DI92" s="12">
        <f t="shared" si="5"/>
        <v>4492.7</v>
      </c>
    </row>
    <row r="93" spans="1:113" ht="18">
      <c r="A93" s="4">
        <v>84</v>
      </c>
      <c r="B93" s="4" t="s">
        <v>9</v>
      </c>
      <c r="C93" s="12">
        <v>5.8</v>
      </c>
      <c r="D93" s="12">
        <v>0</v>
      </c>
      <c r="E93" s="12">
        <v>5.7</v>
      </c>
      <c r="F93" s="12">
        <v>0</v>
      </c>
      <c r="G93" s="12">
        <v>10.1</v>
      </c>
      <c r="H93" s="12">
        <v>31.7</v>
      </c>
      <c r="I93" s="12">
        <v>21.2</v>
      </c>
      <c r="J93" s="12">
        <v>7.8</v>
      </c>
      <c r="K93" s="12">
        <v>0.8</v>
      </c>
      <c r="L93" s="12">
        <v>14.9</v>
      </c>
      <c r="M93" s="12">
        <v>3.7</v>
      </c>
      <c r="N93" s="12">
        <v>7</v>
      </c>
      <c r="O93" s="12">
        <v>3.7</v>
      </c>
      <c r="P93" s="12">
        <v>3.2</v>
      </c>
      <c r="Q93" s="12">
        <v>1.1</v>
      </c>
      <c r="R93" s="12">
        <v>16.2</v>
      </c>
      <c r="S93" s="12">
        <v>9.2</v>
      </c>
      <c r="T93" s="12">
        <v>23.3</v>
      </c>
      <c r="U93" s="12">
        <v>5.4</v>
      </c>
      <c r="V93" s="12">
        <v>15.2</v>
      </c>
      <c r="W93" s="12">
        <v>3.7</v>
      </c>
      <c r="X93" s="12">
        <v>8.3</v>
      </c>
      <c r="Y93" s="12">
        <v>17.8</v>
      </c>
      <c r="Z93" s="12">
        <v>17.7</v>
      </c>
      <c r="AA93" s="12">
        <v>36.9</v>
      </c>
      <c r="AB93" s="12">
        <v>28.8</v>
      </c>
      <c r="AC93" s="12">
        <v>4.3</v>
      </c>
      <c r="AD93" s="12">
        <v>4.6</v>
      </c>
      <c r="AE93" s="12">
        <v>17.2</v>
      </c>
      <c r="AF93" s="12">
        <v>4.6</v>
      </c>
      <c r="AG93" s="12">
        <v>3.5</v>
      </c>
      <c r="AH93" s="12">
        <v>24</v>
      </c>
      <c r="AI93" s="12">
        <v>16.8</v>
      </c>
      <c r="AJ93" s="12">
        <v>4.7</v>
      </c>
      <c r="AK93" s="12">
        <v>4.8</v>
      </c>
      <c r="AL93" s="12">
        <v>4.8</v>
      </c>
      <c r="AM93" s="12">
        <v>10.1</v>
      </c>
      <c r="AN93" s="12">
        <v>13</v>
      </c>
      <c r="AO93" s="12">
        <v>16.9</v>
      </c>
      <c r="AP93" s="12">
        <v>6.3</v>
      </c>
      <c r="AQ93" s="12">
        <v>45.4</v>
      </c>
      <c r="AR93" s="12">
        <v>2.8</v>
      </c>
      <c r="AS93" s="12">
        <v>14.5</v>
      </c>
      <c r="AT93" s="12">
        <v>4.9</v>
      </c>
      <c r="AU93" s="12">
        <v>15.3</v>
      </c>
      <c r="AV93" s="12">
        <v>13.6</v>
      </c>
      <c r="AW93" s="12">
        <v>39.9</v>
      </c>
      <c r="AX93" s="12">
        <v>17.9</v>
      </c>
      <c r="AY93" s="12">
        <v>10.8</v>
      </c>
      <c r="AZ93" s="12">
        <v>9.7</v>
      </c>
      <c r="BA93" s="12">
        <v>4.3</v>
      </c>
      <c r="BB93" s="12">
        <v>57.6</v>
      </c>
      <c r="BC93" s="12">
        <v>8.6</v>
      </c>
      <c r="BD93" s="12">
        <v>30.1</v>
      </c>
      <c r="BE93" s="12">
        <v>4.2</v>
      </c>
      <c r="BF93" s="12">
        <v>15</v>
      </c>
      <c r="BG93" s="12">
        <v>1.1</v>
      </c>
      <c r="BH93" s="12">
        <v>16.7</v>
      </c>
      <c r="BI93" s="12">
        <v>11.2</v>
      </c>
      <c r="BJ93" s="12">
        <v>15.4</v>
      </c>
      <c r="BK93" s="12">
        <v>3.9</v>
      </c>
      <c r="BL93" s="12">
        <v>14.8</v>
      </c>
      <c r="BM93" s="12">
        <v>1.9</v>
      </c>
      <c r="BN93" s="12">
        <v>19.9</v>
      </c>
      <c r="BO93" s="12">
        <v>15.3</v>
      </c>
      <c r="BP93" s="12">
        <v>39</v>
      </c>
      <c r="BQ93" s="12">
        <v>38.4</v>
      </c>
      <c r="BR93" s="12">
        <v>5.6</v>
      </c>
      <c r="BS93" s="12">
        <v>28.1</v>
      </c>
      <c r="BT93" s="12">
        <v>4.3</v>
      </c>
      <c r="BU93" s="12">
        <v>3.3</v>
      </c>
      <c r="BV93" s="12">
        <v>5.2</v>
      </c>
      <c r="BW93" s="12">
        <v>3</v>
      </c>
      <c r="BX93" s="12">
        <v>5.8</v>
      </c>
      <c r="BY93" s="12">
        <v>2.5</v>
      </c>
      <c r="BZ93" s="12">
        <v>2.2</v>
      </c>
      <c r="CA93" s="12">
        <v>3.5</v>
      </c>
      <c r="CB93" s="12">
        <v>13.1</v>
      </c>
      <c r="CC93" s="12">
        <v>5</v>
      </c>
      <c r="CD93" s="12">
        <v>14.5</v>
      </c>
      <c r="CE93" s="12">
        <v>18</v>
      </c>
      <c r="CF93" s="12">
        <v>5.9</v>
      </c>
      <c r="CG93" s="12">
        <v>64.1</v>
      </c>
      <c r="CH93" s="12">
        <v>1402.3</v>
      </c>
      <c r="CI93" s="12">
        <v>11</v>
      </c>
      <c r="CJ93" s="12">
        <v>25.4</v>
      </c>
      <c r="CK93" s="12">
        <v>16.2</v>
      </c>
      <c r="CL93" s="12">
        <v>100</v>
      </c>
      <c r="CM93" s="12">
        <v>1025.2</v>
      </c>
      <c r="CN93" s="12">
        <v>72.3</v>
      </c>
      <c r="CO93" s="12">
        <v>17.5</v>
      </c>
      <c r="CP93" s="12">
        <v>17.6</v>
      </c>
      <c r="CQ93" s="12">
        <v>10.7</v>
      </c>
      <c r="CR93" s="12">
        <v>38.3</v>
      </c>
      <c r="CS93" s="12">
        <v>570.9</v>
      </c>
      <c r="CT93" s="12">
        <v>25</v>
      </c>
      <c r="CU93" s="12">
        <v>177.9</v>
      </c>
      <c r="CV93" s="12">
        <v>836.6</v>
      </c>
      <c r="CW93" s="12">
        <v>720.7</v>
      </c>
      <c r="CX93" s="12">
        <v>313.6</v>
      </c>
      <c r="CY93" s="12">
        <v>335.1</v>
      </c>
      <c r="CZ93" s="12">
        <v>0</v>
      </c>
      <c r="DA93" s="12"/>
      <c r="DB93" s="12">
        <f t="shared" si="3"/>
        <v>6807.400000000001</v>
      </c>
      <c r="DC93" s="12">
        <v>1910.7</v>
      </c>
      <c r="DD93" s="12">
        <v>147.1</v>
      </c>
      <c r="DE93" s="12">
        <v>0</v>
      </c>
      <c r="DF93" s="12">
        <v>31</v>
      </c>
      <c r="DG93" s="12">
        <v>812.6</v>
      </c>
      <c r="DH93" s="12">
        <f t="shared" si="4"/>
        <v>2901.4</v>
      </c>
      <c r="DI93" s="12">
        <f t="shared" si="5"/>
        <v>9708.800000000001</v>
      </c>
    </row>
    <row r="94" spans="1:113" ht="18">
      <c r="A94" s="4">
        <v>85</v>
      </c>
      <c r="B94" s="4" t="s">
        <v>15</v>
      </c>
      <c r="C94" s="12">
        <v>48</v>
      </c>
      <c r="D94" s="12">
        <v>0.9</v>
      </c>
      <c r="E94" s="12">
        <v>51</v>
      </c>
      <c r="F94" s="12">
        <v>0</v>
      </c>
      <c r="G94" s="12">
        <v>0.3</v>
      </c>
      <c r="H94" s="12">
        <v>1.9</v>
      </c>
      <c r="I94" s="12">
        <v>2.4</v>
      </c>
      <c r="J94" s="12">
        <v>1.3</v>
      </c>
      <c r="K94" s="12">
        <v>0.8</v>
      </c>
      <c r="L94" s="12">
        <v>8.5</v>
      </c>
      <c r="M94" s="12">
        <v>1.1</v>
      </c>
      <c r="N94" s="12">
        <v>0.5</v>
      </c>
      <c r="O94" s="12">
        <v>0.7</v>
      </c>
      <c r="P94" s="12">
        <v>0.7</v>
      </c>
      <c r="Q94" s="12">
        <v>0.8</v>
      </c>
      <c r="R94" s="12">
        <v>8.2</v>
      </c>
      <c r="S94" s="12">
        <v>0.6</v>
      </c>
      <c r="T94" s="12">
        <v>0.3</v>
      </c>
      <c r="U94" s="12">
        <v>0.4</v>
      </c>
      <c r="V94" s="12">
        <v>0.5</v>
      </c>
      <c r="W94" s="12">
        <v>0.4</v>
      </c>
      <c r="X94" s="12">
        <v>4.3</v>
      </c>
      <c r="Y94" s="12">
        <v>1.2</v>
      </c>
      <c r="Z94" s="12">
        <v>1.8</v>
      </c>
      <c r="AA94" s="12">
        <v>0.2</v>
      </c>
      <c r="AB94" s="12">
        <v>0.2</v>
      </c>
      <c r="AC94" s="12">
        <v>0</v>
      </c>
      <c r="AD94" s="12">
        <v>0</v>
      </c>
      <c r="AE94" s="12">
        <v>2.3</v>
      </c>
      <c r="AF94" s="12">
        <v>1</v>
      </c>
      <c r="AG94" s="12">
        <v>1.6</v>
      </c>
      <c r="AH94" s="12">
        <v>9.5</v>
      </c>
      <c r="AI94" s="12">
        <v>7.8</v>
      </c>
      <c r="AJ94" s="12">
        <v>48</v>
      </c>
      <c r="AK94" s="12">
        <v>2.3</v>
      </c>
      <c r="AL94" s="12">
        <v>0.2</v>
      </c>
      <c r="AM94" s="12">
        <v>3.3</v>
      </c>
      <c r="AN94" s="12">
        <v>10.8</v>
      </c>
      <c r="AO94" s="12">
        <v>35.7</v>
      </c>
      <c r="AP94" s="12">
        <v>3.6</v>
      </c>
      <c r="AQ94" s="12">
        <v>60.7</v>
      </c>
      <c r="AR94" s="12">
        <v>1.8</v>
      </c>
      <c r="AS94" s="12">
        <v>0.5</v>
      </c>
      <c r="AT94" s="12">
        <v>0.2</v>
      </c>
      <c r="AU94" s="12">
        <v>4.1</v>
      </c>
      <c r="AV94" s="12">
        <v>3.3</v>
      </c>
      <c r="AW94" s="12">
        <v>2.3</v>
      </c>
      <c r="AX94" s="12">
        <v>1.9</v>
      </c>
      <c r="AY94" s="12">
        <v>0.1</v>
      </c>
      <c r="AZ94" s="12">
        <v>12</v>
      </c>
      <c r="BA94" s="12">
        <v>0.2</v>
      </c>
      <c r="BB94" s="12">
        <v>264.9</v>
      </c>
      <c r="BC94" s="12">
        <v>6.4</v>
      </c>
      <c r="BD94" s="12">
        <v>18.9</v>
      </c>
      <c r="BE94" s="12">
        <v>7</v>
      </c>
      <c r="BF94" s="12">
        <v>10.8</v>
      </c>
      <c r="BG94" s="12">
        <v>0.1</v>
      </c>
      <c r="BH94" s="12">
        <v>2.1</v>
      </c>
      <c r="BI94" s="12">
        <v>1.7</v>
      </c>
      <c r="BJ94" s="12">
        <v>0.3</v>
      </c>
      <c r="BK94" s="12">
        <v>0.5</v>
      </c>
      <c r="BL94" s="12">
        <v>3.4</v>
      </c>
      <c r="BM94" s="12">
        <v>0</v>
      </c>
      <c r="BN94" s="12">
        <v>0.5</v>
      </c>
      <c r="BO94" s="12">
        <v>1.6</v>
      </c>
      <c r="BP94" s="12">
        <v>0.7</v>
      </c>
      <c r="BQ94" s="12">
        <v>2.5</v>
      </c>
      <c r="BR94" s="12">
        <v>0.7</v>
      </c>
      <c r="BS94" s="12">
        <v>0.2</v>
      </c>
      <c r="BT94" s="12">
        <v>2.6</v>
      </c>
      <c r="BU94" s="12">
        <v>0.2</v>
      </c>
      <c r="BV94" s="12">
        <v>0.9</v>
      </c>
      <c r="BW94" s="12">
        <v>0.1</v>
      </c>
      <c r="BX94" s="12">
        <v>1.3</v>
      </c>
      <c r="BY94" s="12">
        <v>5.9</v>
      </c>
      <c r="BZ94" s="12">
        <v>0.2</v>
      </c>
      <c r="CA94" s="12">
        <v>11.4</v>
      </c>
      <c r="CB94" s="12">
        <v>0.5</v>
      </c>
      <c r="CC94" s="12">
        <v>1</v>
      </c>
      <c r="CD94" s="12">
        <v>5.8</v>
      </c>
      <c r="CE94" s="12">
        <v>2.1</v>
      </c>
      <c r="CF94" s="12">
        <v>10.9</v>
      </c>
      <c r="CG94" s="12">
        <v>1.1</v>
      </c>
      <c r="CH94" s="12">
        <v>4.9</v>
      </c>
      <c r="CI94" s="12">
        <v>52.7</v>
      </c>
      <c r="CJ94" s="12">
        <v>17.1</v>
      </c>
      <c r="CK94" s="12">
        <v>3.3</v>
      </c>
      <c r="CL94" s="12">
        <v>54.6</v>
      </c>
      <c r="CM94" s="12">
        <v>272.2</v>
      </c>
      <c r="CN94" s="12">
        <v>0</v>
      </c>
      <c r="CO94" s="12">
        <v>8.4</v>
      </c>
      <c r="CP94" s="12">
        <v>270.4</v>
      </c>
      <c r="CQ94" s="12">
        <v>0</v>
      </c>
      <c r="CR94" s="12">
        <v>19.9</v>
      </c>
      <c r="CS94" s="12">
        <v>0.9</v>
      </c>
      <c r="CT94" s="12">
        <v>1.6</v>
      </c>
      <c r="CU94" s="12">
        <v>4.6</v>
      </c>
      <c r="CV94" s="12">
        <v>1.5</v>
      </c>
      <c r="CW94" s="12">
        <v>0.7</v>
      </c>
      <c r="CX94" s="12">
        <v>13.7</v>
      </c>
      <c r="CY94" s="12">
        <v>9.7</v>
      </c>
      <c r="CZ94" s="12">
        <v>0</v>
      </c>
      <c r="DA94" s="12"/>
      <c r="DB94" s="12">
        <f t="shared" si="3"/>
        <v>1452.7000000000005</v>
      </c>
      <c r="DC94" s="12">
        <v>257.4</v>
      </c>
      <c r="DD94" s="12">
        <v>45.6</v>
      </c>
      <c r="DE94" s="12">
        <v>0</v>
      </c>
      <c r="DF94" s="12">
        <v>7.3</v>
      </c>
      <c r="DG94" s="12">
        <v>536.2</v>
      </c>
      <c r="DH94" s="12">
        <f t="shared" si="4"/>
        <v>846.5</v>
      </c>
      <c r="DI94" s="12">
        <f t="shared" si="5"/>
        <v>2299.2000000000003</v>
      </c>
    </row>
    <row r="95" spans="1:113" ht="18">
      <c r="A95" s="4">
        <v>86</v>
      </c>
      <c r="B95" s="4" t="s">
        <v>104</v>
      </c>
      <c r="C95" s="12">
        <v>48.5</v>
      </c>
      <c r="D95" s="12">
        <v>0</v>
      </c>
      <c r="E95" s="12">
        <v>1.9</v>
      </c>
      <c r="F95" s="12">
        <v>0</v>
      </c>
      <c r="G95" s="12">
        <v>15.8</v>
      </c>
      <c r="H95" s="12">
        <v>4.5</v>
      </c>
      <c r="I95" s="12">
        <v>49.3</v>
      </c>
      <c r="J95" s="12">
        <v>14.1</v>
      </c>
      <c r="K95" s="12">
        <v>1.6</v>
      </c>
      <c r="L95" s="12">
        <v>9.1</v>
      </c>
      <c r="M95" s="12">
        <v>5.4</v>
      </c>
      <c r="N95" s="12">
        <v>5.7</v>
      </c>
      <c r="O95" s="12">
        <v>0</v>
      </c>
      <c r="P95" s="12">
        <v>0</v>
      </c>
      <c r="Q95" s="12">
        <v>0</v>
      </c>
      <c r="R95" s="12">
        <v>1.3</v>
      </c>
      <c r="S95" s="12">
        <v>10.8</v>
      </c>
      <c r="T95" s="12">
        <v>2.9</v>
      </c>
      <c r="U95" s="12">
        <v>6.2</v>
      </c>
      <c r="V95" s="12">
        <v>5.6</v>
      </c>
      <c r="W95" s="12">
        <v>31.6</v>
      </c>
      <c r="X95" s="12">
        <v>0</v>
      </c>
      <c r="Y95" s="12">
        <v>18.8</v>
      </c>
      <c r="Z95" s="12">
        <v>46</v>
      </c>
      <c r="AA95" s="12">
        <v>60.6</v>
      </c>
      <c r="AB95" s="12">
        <v>162</v>
      </c>
      <c r="AC95" s="12">
        <v>70.6</v>
      </c>
      <c r="AD95" s="12">
        <v>4.5</v>
      </c>
      <c r="AE95" s="12">
        <v>12.6</v>
      </c>
      <c r="AF95" s="12">
        <v>26.8</v>
      </c>
      <c r="AG95" s="12">
        <v>16.6</v>
      </c>
      <c r="AH95" s="12">
        <v>72.8</v>
      </c>
      <c r="AI95" s="12">
        <v>14.2</v>
      </c>
      <c r="AJ95" s="12">
        <v>7.5</v>
      </c>
      <c r="AK95" s="12">
        <v>1.8</v>
      </c>
      <c r="AL95" s="12">
        <v>1.6</v>
      </c>
      <c r="AM95" s="12">
        <v>4</v>
      </c>
      <c r="AN95" s="12">
        <v>6.5</v>
      </c>
      <c r="AO95" s="12">
        <v>3.7</v>
      </c>
      <c r="AP95" s="12">
        <v>2.3</v>
      </c>
      <c r="AQ95" s="12">
        <v>52.9</v>
      </c>
      <c r="AR95" s="12">
        <v>1.4</v>
      </c>
      <c r="AS95" s="12">
        <v>47.2</v>
      </c>
      <c r="AT95" s="12">
        <v>17.3</v>
      </c>
      <c r="AU95" s="12">
        <v>50.9</v>
      </c>
      <c r="AV95" s="12">
        <v>48.4</v>
      </c>
      <c r="AW95" s="12">
        <v>67</v>
      </c>
      <c r="AX95" s="12">
        <v>39.1</v>
      </c>
      <c r="AY95" s="12">
        <v>33.1</v>
      </c>
      <c r="AZ95" s="12">
        <v>74.9</v>
      </c>
      <c r="BA95" s="12">
        <v>26.2</v>
      </c>
      <c r="BB95" s="12">
        <v>290.6</v>
      </c>
      <c r="BC95" s="12">
        <v>10.9</v>
      </c>
      <c r="BD95" s="12">
        <v>32.5</v>
      </c>
      <c r="BE95" s="12">
        <v>12</v>
      </c>
      <c r="BF95" s="12">
        <v>79.3</v>
      </c>
      <c r="BG95" s="12">
        <v>33.1</v>
      </c>
      <c r="BH95" s="12">
        <v>60.7</v>
      </c>
      <c r="BI95" s="12">
        <v>67.4</v>
      </c>
      <c r="BJ95" s="12">
        <v>31.9</v>
      </c>
      <c r="BK95" s="12">
        <v>0</v>
      </c>
      <c r="BL95" s="12">
        <v>120.7</v>
      </c>
      <c r="BM95" s="12">
        <v>1.3</v>
      </c>
      <c r="BN95" s="12">
        <v>67.6</v>
      </c>
      <c r="BO95" s="12">
        <v>9.1</v>
      </c>
      <c r="BP95" s="12">
        <v>88.4</v>
      </c>
      <c r="BQ95" s="12">
        <v>24.3</v>
      </c>
      <c r="BR95" s="12">
        <v>86.2</v>
      </c>
      <c r="BS95" s="12">
        <v>19.1</v>
      </c>
      <c r="BT95" s="12">
        <v>0</v>
      </c>
      <c r="BU95" s="12">
        <v>1.2</v>
      </c>
      <c r="BV95" s="12">
        <v>12.2</v>
      </c>
      <c r="BW95" s="12">
        <v>5.5</v>
      </c>
      <c r="BX95" s="12">
        <v>2.8</v>
      </c>
      <c r="BY95" s="12">
        <v>3.3</v>
      </c>
      <c r="BZ95" s="12">
        <v>20</v>
      </c>
      <c r="CA95" s="12">
        <v>58</v>
      </c>
      <c r="CB95" s="12">
        <v>66.2</v>
      </c>
      <c r="CC95" s="12">
        <v>8.2</v>
      </c>
      <c r="CD95" s="12">
        <v>40.9</v>
      </c>
      <c r="CE95" s="12">
        <v>158.7</v>
      </c>
      <c r="CF95" s="12">
        <v>5.4</v>
      </c>
      <c r="CG95" s="12">
        <v>88.8</v>
      </c>
      <c r="CH95" s="12">
        <v>69.1</v>
      </c>
      <c r="CI95" s="12">
        <v>16.3</v>
      </c>
      <c r="CJ95" s="12">
        <v>445.5</v>
      </c>
      <c r="CK95" s="12">
        <v>142.5</v>
      </c>
      <c r="CL95" s="12">
        <v>279.9</v>
      </c>
      <c r="CM95" s="12">
        <v>357.8</v>
      </c>
      <c r="CN95" s="12">
        <v>55.4</v>
      </c>
      <c r="CO95" s="12">
        <v>18.5</v>
      </c>
      <c r="CP95" s="12">
        <v>15.8</v>
      </c>
      <c r="CQ95" s="12">
        <v>16.5</v>
      </c>
      <c r="CR95" s="12">
        <v>0</v>
      </c>
      <c r="CS95" s="12">
        <v>10.8</v>
      </c>
      <c r="CT95" s="12">
        <v>11.7</v>
      </c>
      <c r="CU95" s="12">
        <v>34.4</v>
      </c>
      <c r="CV95" s="12">
        <v>64.5</v>
      </c>
      <c r="CW95" s="12">
        <v>35.9</v>
      </c>
      <c r="CX95" s="12">
        <v>43.4</v>
      </c>
      <c r="CY95" s="12">
        <v>28.9</v>
      </c>
      <c r="CZ95" s="12">
        <v>0</v>
      </c>
      <c r="DA95" s="12"/>
      <c r="DB95" s="12">
        <f t="shared" si="3"/>
        <v>4358.799999999998</v>
      </c>
      <c r="DC95" s="12">
        <v>400.9</v>
      </c>
      <c r="DD95" s="12">
        <v>65.5</v>
      </c>
      <c r="DE95" s="12">
        <v>0</v>
      </c>
      <c r="DF95" s="12">
        <v>40</v>
      </c>
      <c r="DG95" s="12">
        <v>885.7</v>
      </c>
      <c r="DH95" s="12">
        <f t="shared" si="4"/>
        <v>1392.1</v>
      </c>
      <c r="DI95" s="12">
        <f t="shared" si="5"/>
        <v>5750.899999999998</v>
      </c>
    </row>
    <row r="96" spans="1:113" ht="18">
      <c r="A96" s="4">
        <v>87</v>
      </c>
      <c r="B96" s="4" t="s">
        <v>83</v>
      </c>
      <c r="C96" s="12">
        <v>4.9</v>
      </c>
      <c r="D96" s="12">
        <v>1.9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1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0.8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0.1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1.8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1.3</v>
      </c>
      <c r="BO96" s="12">
        <v>1.8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0.3</v>
      </c>
      <c r="CC96" s="12">
        <v>1.3</v>
      </c>
      <c r="CD96" s="12">
        <v>0</v>
      </c>
      <c r="CE96" s="12">
        <v>0.3</v>
      </c>
      <c r="CF96" s="12">
        <v>0</v>
      </c>
      <c r="CG96" s="12">
        <v>3.7</v>
      </c>
      <c r="CH96" s="12">
        <v>0</v>
      </c>
      <c r="CI96" s="12">
        <v>0</v>
      </c>
      <c r="CJ96" s="12">
        <v>0</v>
      </c>
      <c r="CK96" s="12">
        <v>76.1</v>
      </c>
      <c r="CL96" s="12">
        <v>61</v>
      </c>
      <c r="CM96" s="12">
        <v>211.2</v>
      </c>
      <c r="CN96" s="12">
        <v>22.9</v>
      </c>
      <c r="CO96" s="12">
        <v>12.8</v>
      </c>
      <c r="CP96" s="12">
        <v>68.4</v>
      </c>
      <c r="CQ96" s="12">
        <v>6.3</v>
      </c>
      <c r="CR96" s="12">
        <v>0</v>
      </c>
      <c r="CS96" s="12">
        <v>84.6</v>
      </c>
      <c r="CT96" s="12">
        <v>1.4</v>
      </c>
      <c r="CU96" s="12">
        <v>3.1</v>
      </c>
      <c r="CV96" s="12">
        <v>184.5</v>
      </c>
      <c r="CW96" s="12">
        <v>104.9</v>
      </c>
      <c r="CX96" s="12">
        <v>92.4</v>
      </c>
      <c r="CY96" s="12">
        <v>127.3</v>
      </c>
      <c r="CZ96" s="12">
        <v>0</v>
      </c>
      <c r="DA96" s="12"/>
      <c r="DB96" s="12">
        <f t="shared" si="3"/>
        <v>1076.1</v>
      </c>
      <c r="DC96" s="12">
        <v>1237.9</v>
      </c>
      <c r="DD96" s="12">
        <v>182.6</v>
      </c>
      <c r="DE96" s="12">
        <v>0</v>
      </c>
      <c r="DF96" s="12">
        <v>-20.1</v>
      </c>
      <c r="DG96" s="12">
        <v>1100.1</v>
      </c>
      <c r="DH96" s="12">
        <f t="shared" si="4"/>
        <v>2500.5</v>
      </c>
      <c r="DI96" s="12">
        <f t="shared" si="5"/>
        <v>3576.6</v>
      </c>
    </row>
    <row r="97" spans="1:113" ht="18">
      <c r="A97" s="4">
        <v>88</v>
      </c>
      <c r="B97" s="4" t="s">
        <v>18</v>
      </c>
      <c r="C97" s="12">
        <v>105.7</v>
      </c>
      <c r="D97" s="12">
        <v>13.4</v>
      </c>
      <c r="E97" s="12">
        <v>0</v>
      </c>
      <c r="F97" s="12">
        <v>0</v>
      </c>
      <c r="G97" s="12">
        <v>0</v>
      </c>
      <c r="H97" s="12">
        <v>15.8</v>
      </c>
      <c r="I97" s="12">
        <v>5.8</v>
      </c>
      <c r="J97" s="12">
        <v>10</v>
      </c>
      <c r="K97" s="12">
        <v>0.2</v>
      </c>
      <c r="L97" s="12">
        <v>16.7</v>
      </c>
      <c r="M97" s="12">
        <v>4.7</v>
      </c>
      <c r="N97" s="12">
        <v>3.2</v>
      </c>
      <c r="O97" s="12">
        <v>0.2</v>
      </c>
      <c r="P97" s="12">
        <v>1</v>
      </c>
      <c r="Q97" s="12">
        <v>1.7</v>
      </c>
      <c r="R97" s="12">
        <v>16.8</v>
      </c>
      <c r="S97" s="12">
        <v>4.9</v>
      </c>
      <c r="T97" s="12">
        <v>2.9</v>
      </c>
      <c r="U97" s="12">
        <v>1.5</v>
      </c>
      <c r="V97" s="12">
        <v>8.1</v>
      </c>
      <c r="W97" s="12">
        <v>1.5</v>
      </c>
      <c r="X97" s="12">
        <v>3.3</v>
      </c>
      <c r="Y97" s="12">
        <v>5.9</v>
      </c>
      <c r="Z97" s="12">
        <v>5</v>
      </c>
      <c r="AA97" s="12">
        <v>6.7</v>
      </c>
      <c r="AB97" s="12">
        <v>2.3</v>
      </c>
      <c r="AC97" s="12">
        <v>1.5</v>
      </c>
      <c r="AD97" s="12">
        <v>0.4</v>
      </c>
      <c r="AE97" s="12">
        <v>14.4</v>
      </c>
      <c r="AF97" s="12">
        <v>3.9</v>
      </c>
      <c r="AG97" s="12">
        <v>1.4</v>
      </c>
      <c r="AH97" s="12">
        <v>13.4</v>
      </c>
      <c r="AI97" s="12">
        <v>4.8</v>
      </c>
      <c r="AJ97" s="12">
        <v>0.7</v>
      </c>
      <c r="AK97" s="12">
        <v>1.4</v>
      </c>
      <c r="AL97" s="12">
        <v>1.8</v>
      </c>
      <c r="AM97" s="12">
        <v>1.6</v>
      </c>
      <c r="AN97" s="12">
        <v>2.6</v>
      </c>
      <c r="AO97" s="12">
        <v>8.6</v>
      </c>
      <c r="AP97" s="12">
        <v>2.4</v>
      </c>
      <c r="AQ97" s="12">
        <v>13</v>
      </c>
      <c r="AR97" s="12">
        <v>11.7</v>
      </c>
      <c r="AS97" s="12">
        <v>6</v>
      </c>
      <c r="AT97" s="12">
        <v>3.1</v>
      </c>
      <c r="AU97" s="12">
        <v>3.3</v>
      </c>
      <c r="AV97" s="12">
        <v>5.2</v>
      </c>
      <c r="AW97" s="12">
        <v>20.1</v>
      </c>
      <c r="AX97" s="12">
        <v>8.8</v>
      </c>
      <c r="AY97" s="12">
        <v>0.4</v>
      </c>
      <c r="AZ97" s="12">
        <v>1.3</v>
      </c>
      <c r="BA97" s="12">
        <v>1.7</v>
      </c>
      <c r="BB97" s="12">
        <v>21.3</v>
      </c>
      <c r="BC97" s="12">
        <v>12.4</v>
      </c>
      <c r="BD97" s="12">
        <v>13.5</v>
      </c>
      <c r="BE97" s="12">
        <v>1.2</v>
      </c>
      <c r="BF97" s="12">
        <v>4</v>
      </c>
      <c r="BG97" s="12">
        <v>2.4</v>
      </c>
      <c r="BH97" s="12">
        <v>6.2</v>
      </c>
      <c r="BI97" s="12">
        <v>3.3</v>
      </c>
      <c r="BJ97" s="12">
        <v>2.8</v>
      </c>
      <c r="BK97" s="12">
        <v>2.3</v>
      </c>
      <c r="BL97" s="12">
        <v>7.7</v>
      </c>
      <c r="BM97" s="12">
        <v>1.5</v>
      </c>
      <c r="BN97" s="12">
        <v>3</v>
      </c>
      <c r="BO97" s="12">
        <v>2.7</v>
      </c>
      <c r="BP97" s="12">
        <v>5</v>
      </c>
      <c r="BQ97" s="12">
        <v>54.5</v>
      </c>
      <c r="BR97" s="12">
        <v>1.1</v>
      </c>
      <c r="BS97" s="12">
        <v>2</v>
      </c>
      <c r="BT97" s="12">
        <v>3.7</v>
      </c>
      <c r="BU97" s="12">
        <v>2.6</v>
      </c>
      <c r="BV97" s="12">
        <v>3.4</v>
      </c>
      <c r="BW97" s="12">
        <v>1.2</v>
      </c>
      <c r="BX97" s="12">
        <v>0.7</v>
      </c>
      <c r="BY97" s="12">
        <v>1.1</v>
      </c>
      <c r="BZ97" s="12">
        <v>0.8</v>
      </c>
      <c r="CA97" s="12">
        <v>2</v>
      </c>
      <c r="CB97" s="12">
        <v>9.7</v>
      </c>
      <c r="CC97" s="12">
        <v>1</v>
      </c>
      <c r="CD97" s="12">
        <v>13.2</v>
      </c>
      <c r="CE97" s="12">
        <v>9.8</v>
      </c>
      <c r="CF97" s="12">
        <v>5.2</v>
      </c>
      <c r="CG97" s="12">
        <v>12</v>
      </c>
      <c r="CH97" s="12">
        <v>55.7</v>
      </c>
      <c r="CI97" s="12">
        <v>4.1</v>
      </c>
      <c r="CJ97" s="12">
        <v>8.3</v>
      </c>
      <c r="CK97" s="12">
        <v>5.4</v>
      </c>
      <c r="CL97" s="12">
        <v>8841.1</v>
      </c>
      <c r="CM97" s="12">
        <v>702.6</v>
      </c>
      <c r="CN97" s="12">
        <v>33.1</v>
      </c>
      <c r="CO97" s="12">
        <v>11.4</v>
      </c>
      <c r="CP97" s="12">
        <v>18.4</v>
      </c>
      <c r="CQ97" s="12">
        <v>4.2</v>
      </c>
      <c r="CR97" s="12">
        <v>0</v>
      </c>
      <c r="CS97" s="12">
        <v>30.4</v>
      </c>
      <c r="CT97" s="12">
        <v>37.2</v>
      </c>
      <c r="CU97" s="12">
        <v>32.6</v>
      </c>
      <c r="CV97" s="12">
        <v>415.7</v>
      </c>
      <c r="CW97" s="12">
        <v>170.4</v>
      </c>
      <c r="CX97" s="12">
        <v>563.1</v>
      </c>
      <c r="CY97" s="12">
        <v>163.9</v>
      </c>
      <c r="CZ97" s="12">
        <v>0</v>
      </c>
      <c r="DA97" s="12"/>
      <c r="DB97" s="12">
        <f t="shared" si="3"/>
        <v>11681.700000000003</v>
      </c>
      <c r="DC97" s="12">
        <v>2638.7</v>
      </c>
      <c r="DD97" s="12">
        <v>2561.5</v>
      </c>
      <c r="DE97" s="12">
        <v>26596.5</v>
      </c>
      <c r="DF97" s="12">
        <v>51</v>
      </c>
      <c r="DG97" s="12">
        <v>320.7</v>
      </c>
      <c r="DH97" s="12">
        <f t="shared" si="4"/>
        <v>32168.4</v>
      </c>
      <c r="DI97" s="12">
        <f t="shared" si="5"/>
        <v>43850.1</v>
      </c>
    </row>
    <row r="98" spans="1:113" ht="18">
      <c r="A98" s="4">
        <v>89</v>
      </c>
      <c r="B98" s="4" t="s">
        <v>84</v>
      </c>
      <c r="C98" s="12">
        <v>388.9</v>
      </c>
      <c r="D98" s="12">
        <v>15.8</v>
      </c>
      <c r="E98" s="12">
        <v>108.6</v>
      </c>
      <c r="F98" s="12">
        <v>121.3</v>
      </c>
      <c r="G98" s="12">
        <v>76.1</v>
      </c>
      <c r="H98" s="12">
        <v>399.3</v>
      </c>
      <c r="I98" s="12">
        <v>49.4</v>
      </c>
      <c r="J98" s="12">
        <v>19.7</v>
      </c>
      <c r="K98" s="12">
        <v>6.3</v>
      </c>
      <c r="L98" s="12">
        <v>475.8</v>
      </c>
      <c r="M98" s="12">
        <v>65.8</v>
      </c>
      <c r="N98" s="12">
        <v>77.1</v>
      </c>
      <c r="O98" s="12">
        <v>10.7</v>
      </c>
      <c r="P98" s="12">
        <v>10.3</v>
      </c>
      <c r="Q98" s="12">
        <v>24.9</v>
      </c>
      <c r="R98" s="12">
        <v>130.7</v>
      </c>
      <c r="S98" s="12">
        <v>32.6</v>
      </c>
      <c r="T98" s="12">
        <v>15.8</v>
      </c>
      <c r="U98" s="12">
        <v>29.4</v>
      </c>
      <c r="V98" s="12">
        <v>136.9</v>
      </c>
      <c r="W98" s="12">
        <v>48.7</v>
      </c>
      <c r="X98" s="12">
        <v>58.7</v>
      </c>
      <c r="Y98" s="12">
        <v>68.2</v>
      </c>
      <c r="Z98" s="12">
        <v>56.5</v>
      </c>
      <c r="AA98" s="12">
        <v>78.9</v>
      </c>
      <c r="AB98" s="12">
        <v>43</v>
      </c>
      <c r="AC98" s="12">
        <v>18.8</v>
      </c>
      <c r="AD98" s="12">
        <v>25.9</v>
      </c>
      <c r="AE98" s="12">
        <v>180.6</v>
      </c>
      <c r="AF98" s="12">
        <v>30.4</v>
      </c>
      <c r="AG98" s="12">
        <v>88.7</v>
      </c>
      <c r="AH98" s="12">
        <v>166.8</v>
      </c>
      <c r="AI98" s="12">
        <v>169.2</v>
      </c>
      <c r="AJ98" s="12">
        <v>89.6</v>
      </c>
      <c r="AK98" s="12">
        <v>43.4</v>
      </c>
      <c r="AL98" s="12">
        <v>21.8</v>
      </c>
      <c r="AM98" s="12">
        <v>64.7</v>
      </c>
      <c r="AN98" s="12">
        <v>63.2</v>
      </c>
      <c r="AO98" s="12">
        <v>220.3</v>
      </c>
      <c r="AP98" s="12">
        <v>52.4</v>
      </c>
      <c r="AQ98" s="12">
        <v>329.9</v>
      </c>
      <c r="AR98" s="12">
        <v>49.7</v>
      </c>
      <c r="AS98" s="12">
        <v>147.4</v>
      </c>
      <c r="AT98" s="12">
        <v>33.8</v>
      </c>
      <c r="AU98" s="12">
        <v>120.7</v>
      </c>
      <c r="AV98" s="12">
        <v>55.7</v>
      </c>
      <c r="AW98" s="12">
        <v>251.2</v>
      </c>
      <c r="AX98" s="12">
        <v>90.5</v>
      </c>
      <c r="AY98" s="12">
        <v>76</v>
      </c>
      <c r="AZ98" s="12">
        <v>55.8</v>
      </c>
      <c r="BA98" s="12">
        <v>25.3</v>
      </c>
      <c r="BB98" s="12">
        <v>632.6</v>
      </c>
      <c r="BC98" s="12">
        <v>79.3</v>
      </c>
      <c r="BD98" s="12">
        <v>170.3</v>
      </c>
      <c r="BE98" s="12">
        <v>44.9</v>
      </c>
      <c r="BF98" s="12">
        <v>78</v>
      </c>
      <c r="BG98" s="12">
        <v>37.3</v>
      </c>
      <c r="BH98" s="12">
        <v>189.5</v>
      </c>
      <c r="BI98" s="12">
        <v>132.6</v>
      </c>
      <c r="BJ98" s="12">
        <v>62.7</v>
      </c>
      <c r="BK98" s="12">
        <v>43.3</v>
      </c>
      <c r="BL98" s="12">
        <v>69.7</v>
      </c>
      <c r="BM98" s="12">
        <v>25.8</v>
      </c>
      <c r="BN98" s="12">
        <v>58.2</v>
      </c>
      <c r="BO98" s="12">
        <v>90.2</v>
      </c>
      <c r="BP98" s="12">
        <v>99.9</v>
      </c>
      <c r="BQ98" s="12">
        <v>143</v>
      </c>
      <c r="BR98" s="12">
        <v>41</v>
      </c>
      <c r="BS98" s="12">
        <v>29.9</v>
      </c>
      <c r="BT98" s="12">
        <v>61.2</v>
      </c>
      <c r="BU98" s="12">
        <v>80.3</v>
      </c>
      <c r="BV98" s="12">
        <v>69.6</v>
      </c>
      <c r="BW98" s="12">
        <v>14.1</v>
      </c>
      <c r="BX98" s="12">
        <v>32.9</v>
      </c>
      <c r="BY98" s="12">
        <v>21.5</v>
      </c>
      <c r="BZ98" s="12">
        <v>15.2</v>
      </c>
      <c r="CA98" s="12">
        <v>12.9</v>
      </c>
      <c r="CB98" s="12">
        <v>82.5</v>
      </c>
      <c r="CC98" s="12">
        <v>25.5</v>
      </c>
      <c r="CD98" s="12">
        <v>89.5</v>
      </c>
      <c r="CE98" s="12">
        <v>98.5</v>
      </c>
      <c r="CF98" s="12">
        <v>57.4</v>
      </c>
      <c r="CG98" s="12">
        <v>130.9</v>
      </c>
      <c r="CH98" s="12">
        <v>162.1</v>
      </c>
      <c r="CI98" s="12">
        <v>65.5</v>
      </c>
      <c r="CJ98" s="12">
        <v>107.4</v>
      </c>
      <c r="CK98" s="12">
        <v>80.2</v>
      </c>
      <c r="CL98" s="12">
        <v>961</v>
      </c>
      <c r="CM98" s="12">
        <v>1421.7</v>
      </c>
      <c r="CN98" s="12">
        <v>121.8</v>
      </c>
      <c r="CO98" s="12">
        <v>52.6</v>
      </c>
      <c r="CP98" s="12">
        <v>616.7</v>
      </c>
      <c r="CQ98" s="12">
        <v>45.1</v>
      </c>
      <c r="CR98" s="12">
        <v>75.4</v>
      </c>
      <c r="CS98" s="12">
        <v>89</v>
      </c>
      <c r="CT98" s="12">
        <v>25.7</v>
      </c>
      <c r="CU98" s="12">
        <v>123.1</v>
      </c>
      <c r="CV98" s="12">
        <v>213.9</v>
      </c>
      <c r="CW98" s="12">
        <v>132.5</v>
      </c>
      <c r="CX98" s="12">
        <v>183.6</v>
      </c>
      <c r="CY98" s="12">
        <v>142.7</v>
      </c>
      <c r="CZ98" s="12">
        <v>0</v>
      </c>
      <c r="DA98" s="12"/>
      <c r="DB98" s="12">
        <f t="shared" si="3"/>
        <v>12461.400000000001</v>
      </c>
      <c r="DC98" s="12">
        <v>34868.9</v>
      </c>
      <c r="DD98" s="12">
        <v>2297</v>
      </c>
      <c r="DE98" s="12">
        <v>1416.9</v>
      </c>
      <c r="DF98" s="12">
        <v>0</v>
      </c>
      <c r="DG98" s="12">
        <v>6173.9</v>
      </c>
      <c r="DH98" s="12">
        <f t="shared" si="4"/>
        <v>44756.700000000004</v>
      </c>
      <c r="DI98" s="12">
        <f t="shared" si="5"/>
        <v>57218.100000000006</v>
      </c>
    </row>
    <row r="99" spans="1:113" s="15" customFormat="1" ht="22.5" customHeight="1">
      <c r="A99" s="13">
        <v>90</v>
      </c>
      <c r="B99" s="13" t="s">
        <v>85</v>
      </c>
      <c r="C99" s="14">
        <v>0.2</v>
      </c>
      <c r="D99" s="14">
        <v>0.1</v>
      </c>
      <c r="E99" s="14">
        <v>0</v>
      </c>
      <c r="F99" s="14">
        <v>0.1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0.1</v>
      </c>
      <c r="CM99" s="14">
        <v>3.8</v>
      </c>
      <c r="CN99" s="14">
        <v>38.3</v>
      </c>
      <c r="CO99" s="14">
        <v>0.3</v>
      </c>
      <c r="CP99" s="14">
        <v>0.1</v>
      </c>
      <c r="CQ99" s="14">
        <v>0</v>
      </c>
      <c r="CR99" s="14">
        <v>90.2</v>
      </c>
      <c r="CS99" s="14">
        <v>0.1</v>
      </c>
      <c r="CT99" s="14">
        <v>0.1</v>
      </c>
      <c r="CU99" s="14">
        <v>0.1</v>
      </c>
      <c r="CV99" s="14">
        <v>1.5</v>
      </c>
      <c r="CW99" s="14">
        <v>0.6</v>
      </c>
      <c r="CX99" s="14">
        <v>8.3</v>
      </c>
      <c r="CY99" s="14">
        <v>1</v>
      </c>
      <c r="CZ99" s="14">
        <v>0</v>
      </c>
      <c r="DA99" s="14"/>
      <c r="DB99" s="14">
        <f t="shared" si="3"/>
        <v>144.89999999999998</v>
      </c>
      <c r="DC99" s="14">
        <v>13476.3</v>
      </c>
      <c r="DD99" s="14">
        <v>872.1</v>
      </c>
      <c r="DE99" s="14">
        <v>0</v>
      </c>
      <c r="DF99" s="14">
        <v>0</v>
      </c>
      <c r="DG99" s="14">
        <v>1718.3</v>
      </c>
      <c r="DH99" s="14">
        <f t="shared" si="4"/>
        <v>16066.699999999999</v>
      </c>
      <c r="DI99" s="14">
        <f t="shared" si="5"/>
        <v>16211.599999999999</v>
      </c>
    </row>
    <row r="100" spans="1:113" ht="22.5" customHeight="1">
      <c r="A100" s="4">
        <v>91</v>
      </c>
      <c r="B100" s="4" t="s">
        <v>86</v>
      </c>
      <c r="C100" s="12">
        <v>13</v>
      </c>
      <c r="D100" s="12">
        <v>0</v>
      </c>
      <c r="E100" s="12">
        <v>19.6</v>
      </c>
      <c r="F100" s="12">
        <v>3.2</v>
      </c>
      <c r="G100" s="12">
        <v>13.7</v>
      </c>
      <c r="H100" s="12">
        <v>18.9</v>
      </c>
      <c r="I100" s="12">
        <v>2.3</v>
      </c>
      <c r="J100" s="12">
        <v>0.3</v>
      </c>
      <c r="K100" s="12">
        <v>4.1</v>
      </c>
      <c r="L100" s="12">
        <v>80.7</v>
      </c>
      <c r="M100" s="12">
        <v>4.5</v>
      </c>
      <c r="N100" s="12">
        <v>15.6</v>
      </c>
      <c r="O100" s="12">
        <v>13</v>
      </c>
      <c r="P100" s="12">
        <v>5.2</v>
      </c>
      <c r="Q100" s="12">
        <v>12.6</v>
      </c>
      <c r="R100" s="12">
        <v>37.4</v>
      </c>
      <c r="S100" s="12">
        <v>3</v>
      </c>
      <c r="T100" s="12">
        <v>6.1</v>
      </c>
      <c r="U100" s="12">
        <v>5.9</v>
      </c>
      <c r="V100" s="12">
        <v>17.5</v>
      </c>
      <c r="W100" s="12">
        <v>14.9</v>
      </c>
      <c r="X100" s="12">
        <v>3.9</v>
      </c>
      <c r="Y100" s="12">
        <v>3.6</v>
      </c>
      <c r="Z100" s="12">
        <v>13.6</v>
      </c>
      <c r="AA100" s="12">
        <v>3.1</v>
      </c>
      <c r="AB100" s="12">
        <v>3.8</v>
      </c>
      <c r="AC100" s="12">
        <v>1.4</v>
      </c>
      <c r="AD100" s="12">
        <v>1</v>
      </c>
      <c r="AE100" s="12">
        <v>20.4</v>
      </c>
      <c r="AF100" s="12">
        <v>1.4</v>
      </c>
      <c r="AG100" s="12">
        <v>11</v>
      </c>
      <c r="AH100" s="12">
        <v>9.9</v>
      </c>
      <c r="AI100" s="12">
        <v>7.5</v>
      </c>
      <c r="AJ100" s="12">
        <v>3.9</v>
      </c>
      <c r="AK100" s="12">
        <v>1.7</v>
      </c>
      <c r="AL100" s="12">
        <v>2.4</v>
      </c>
      <c r="AM100" s="12">
        <v>4.5</v>
      </c>
      <c r="AN100" s="12">
        <v>3.2</v>
      </c>
      <c r="AO100" s="12">
        <v>7.7</v>
      </c>
      <c r="AP100" s="12">
        <v>4.2</v>
      </c>
      <c r="AQ100" s="12">
        <v>18.6</v>
      </c>
      <c r="AR100" s="12">
        <v>1.9</v>
      </c>
      <c r="AS100" s="12">
        <v>4.5</v>
      </c>
      <c r="AT100" s="12">
        <v>1.8</v>
      </c>
      <c r="AU100" s="12">
        <v>11.1</v>
      </c>
      <c r="AV100" s="12">
        <v>6.1</v>
      </c>
      <c r="AW100" s="12">
        <v>9.9</v>
      </c>
      <c r="AX100" s="12">
        <v>5.8</v>
      </c>
      <c r="AY100" s="12">
        <v>2.4</v>
      </c>
      <c r="AZ100" s="12">
        <v>2.8</v>
      </c>
      <c r="BA100" s="12">
        <v>2</v>
      </c>
      <c r="BB100" s="12">
        <v>54.8</v>
      </c>
      <c r="BC100" s="12">
        <v>5.1</v>
      </c>
      <c r="BD100" s="12">
        <v>5.5</v>
      </c>
      <c r="BE100" s="12">
        <v>11.2</v>
      </c>
      <c r="BF100" s="12">
        <v>8.3</v>
      </c>
      <c r="BG100" s="12">
        <v>3.6</v>
      </c>
      <c r="BH100" s="12">
        <v>3.4</v>
      </c>
      <c r="BI100" s="12">
        <v>5.4</v>
      </c>
      <c r="BJ100" s="12">
        <v>2.6</v>
      </c>
      <c r="BK100" s="12">
        <v>1.8</v>
      </c>
      <c r="BL100" s="12">
        <v>2.7</v>
      </c>
      <c r="BM100" s="12">
        <v>3.5</v>
      </c>
      <c r="BN100" s="12">
        <v>4.6</v>
      </c>
      <c r="BO100" s="12">
        <v>1.1</v>
      </c>
      <c r="BP100" s="12">
        <v>5.6</v>
      </c>
      <c r="BQ100" s="12">
        <v>35.5</v>
      </c>
      <c r="BR100" s="12">
        <v>0.5</v>
      </c>
      <c r="BS100" s="12">
        <v>10.3</v>
      </c>
      <c r="BT100" s="12">
        <v>3.4</v>
      </c>
      <c r="BU100" s="12">
        <v>1.7</v>
      </c>
      <c r="BV100" s="12">
        <v>2.6</v>
      </c>
      <c r="BW100" s="12">
        <v>1.1</v>
      </c>
      <c r="BX100" s="12">
        <v>1.2</v>
      </c>
      <c r="BY100" s="12">
        <v>2</v>
      </c>
      <c r="BZ100" s="12">
        <v>1.1</v>
      </c>
      <c r="CA100" s="12">
        <v>0.6</v>
      </c>
      <c r="CB100" s="12">
        <v>4.9</v>
      </c>
      <c r="CC100" s="12">
        <v>0.6</v>
      </c>
      <c r="CD100" s="12">
        <v>3.6</v>
      </c>
      <c r="CE100" s="12">
        <v>5.6</v>
      </c>
      <c r="CF100" s="12">
        <v>6.3</v>
      </c>
      <c r="CG100" s="12">
        <v>12</v>
      </c>
      <c r="CH100" s="12">
        <v>86.7</v>
      </c>
      <c r="CI100" s="12">
        <v>2.7</v>
      </c>
      <c r="CJ100" s="12">
        <v>9</v>
      </c>
      <c r="CK100" s="12">
        <v>7.6</v>
      </c>
      <c r="CL100" s="12">
        <v>18.5</v>
      </c>
      <c r="CM100" s="12">
        <v>36.3</v>
      </c>
      <c r="CN100" s="12">
        <v>1.1</v>
      </c>
      <c r="CO100" s="12">
        <v>2.4</v>
      </c>
      <c r="CP100" s="12">
        <v>5.4</v>
      </c>
      <c r="CQ100" s="12">
        <v>25.5</v>
      </c>
      <c r="CR100" s="12">
        <v>1.5</v>
      </c>
      <c r="CS100" s="12">
        <v>0.1</v>
      </c>
      <c r="CT100" s="12">
        <v>55.8</v>
      </c>
      <c r="CU100" s="12">
        <v>4.8</v>
      </c>
      <c r="CV100" s="12">
        <v>1.8</v>
      </c>
      <c r="CW100" s="12">
        <v>0.6</v>
      </c>
      <c r="CX100" s="12">
        <v>35.3</v>
      </c>
      <c r="CY100" s="12">
        <v>3.5</v>
      </c>
      <c r="CZ100" s="12">
        <v>0</v>
      </c>
      <c r="DA100" s="12"/>
      <c r="DB100" s="12">
        <f t="shared" si="3"/>
        <v>977.4</v>
      </c>
      <c r="DC100" s="12">
        <v>1080.1</v>
      </c>
      <c r="DD100" s="12">
        <v>190.4</v>
      </c>
      <c r="DE100" s="12">
        <v>47.4</v>
      </c>
      <c r="DF100" s="12">
        <v>-1.8</v>
      </c>
      <c r="DG100" s="12">
        <v>301.9</v>
      </c>
      <c r="DH100" s="12">
        <f t="shared" si="4"/>
        <v>1618</v>
      </c>
      <c r="DI100" s="12">
        <f t="shared" si="5"/>
        <v>2595.4</v>
      </c>
    </row>
    <row r="101" spans="1:113" ht="18">
      <c r="A101" s="4">
        <v>92</v>
      </c>
      <c r="B101" s="4" t="s">
        <v>87</v>
      </c>
      <c r="C101" s="12">
        <v>79.3</v>
      </c>
      <c r="D101" s="12">
        <v>24</v>
      </c>
      <c r="E101" s="12">
        <v>28.2</v>
      </c>
      <c r="F101" s="12">
        <v>20.2</v>
      </c>
      <c r="G101" s="12">
        <v>27.5</v>
      </c>
      <c r="H101" s="12">
        <v>32.8</v>
      </c>
      <c r="I101" s="12">
        <v>11.3</v>
      </c>
      <c r="J101" s="12">
        <v>1.4</v>
      </c>
      <c r="K101" s="12">
        <v>30.8</v>
      </c>
      <c r="L101" s="12">
        <v>189.2</v>
      </c>
      <c r="M101" s="12">
        <v>15.4</v>
      </c>
      <c r="N101" s="12">
        <v>26.9</v>
      </c>
      <c r="O101" s="12">
        <v>9.9</v>
      </c>
      <c r="P101" s="12">
        <v>48.1</v>
      </c>
      <c r="Q101" s="12">
        <v>120.3</v>
      </c>
      <c r="R101" s="12">
        <v>455.6</v>
      </c>
      <c r="S101" s="12">
        <v>59</v>
      </c>
      <c r="T101" s="12">
        <v>61.6</v>
      </c>
      <c r="U101" s="12">
        <v>23</v>
      </c>
      <c r="V101" s="12">
        <v>72</v>
      </c>
      <c r="W101" s="12">
        <v>49.6</v>
      </c>
      <c r="X101" s="12">
        <v>35.5</v>
      </c>
      <c r="Y101" s="12">
        <v>37.5</v>
      </c>
      <c r="Z101" s="12">
        <v>35.6</v>
      </c>
      <c r="AA101" s="12">
        <v>17</v>
      </c>
      <c r="AB101" s="12">
        <v>34.5</v>
      </c>
      <c r="AC101" s="12">
        <v>6.1</v>
      </c>
      <c r="AD101" s="12">
        <v>7</v>
      </c>
      <c r="AE101" s="12">
        <v>58</v>
      </c>
      <c r="AF101" s="12">
        <v>7.9</v>
      </c>
      <c r="AG101" s="12">
        <v>39.4</v>
      </c>
      <c r="AH101" s="12">
        <v>51.4</v>
      </c>
      <c r="AI101" s="12">
        <v>37.2</v>
      </c>
      <c r="AJ101" s="12">
        <v>12.5</v>
      </c>
      <c r="AK101" s="12">
        <v>4.4</v>
      </c>
      <c r="AL101" s="12">
        <v>6.5</v>
      </c>
      <c r="AM101" s="12">
        <v>6.7</v>
      </c>
      <c r="AN101" s="12">
        <v>11</v>
      </c>
      <c r="AO101" s="12">
        <v>30.7</v>
      </c>
      <c r="AP101" s="12">
        <v>9.3</v>
      </c>
      <c r="AQ101" s="12">
        <v>60.2</v>
      </c>
      <c r="AR101" s="12">
        <v>3.9</v>
      </c>
      <c r="AS101" s="12">
        <v>9.1</v>
      </c>
      <c r="AT101" s="12">
        <v>13.1</v>
      </c>
      <c r="AU101" s="12">
        <v>21.2</v>
      </c>
      <c r="AV101" s="12">
        <v>13.1</v>
      </c>
      <c r="AW101" s="12">
        <v>16.1</v>
      </c>
      <c r="AX101" s="12">
        <v>12.4</v>
      </c>
      <c r="AY101" s="12">
        <v>6.2</v>
      </c>
      <c r="AZ101" s="12">
        <v>16</v>
      </c>
      <c r="BA101" s="12">
        <v>9.3</v>
      </c>
      <c r="BB101" s="12">
        <v>147.8</v>
      </c>
      <c r="BC101" s="12">
        <v>2.2</v>
      </c>
      <c r="BD101" s="12">
        <v>10.1</v>
      </c>
      <c r="BE101" s="12">
        <v>4.6</v>
      </c>
      <c r="BF101" s="12">
        <v>11.7</v>
      </c>
      <c r="BG101" s="12">
        <v>31.1</v>
      </c>
      <c r="BH101" s="12">
        <v>81.2</v>
      </c>
      <c r="BI101" s="12">
        <v>27.4</v>
      </c>
      <c r="BJ101" s="12">
        <v>45.8</v>
      </c>
      <c r="BK101" s="12">
        <v>29.7</v>
      </c>
      <c r="BL101" s="12">
        <v>35.5</v>
      </c>
      <c r="BM101" s="12">
        <v>43.7</v>
      </c>
      <c r="BN101" s="12">
        <v>43</v>
      </c>
      <c r="BO101" s="12">
        <v>64</v>
      </c>
      <c r="BP101" s="12">
        <v>85.7</v>
      </c>
      <c r="BQ101" s="12">
        <v>72.2</v>
      </c>
      <c r="BR101" s="12">
        <v>30</v>
      </c>
      <c r="BS101" s="12">
        <v>14.4</v>
      </c>
      <c r="BT101" s="12">
        <v>10</v>
      </c>
      <c r="BU101" s="12">
        <v>9.2</v>
      </c>
      <c r="BV101" s="12">
        <v>13.4</v>
      </c>
      <c r="BW101" s="12">
        <v>5.5</v>
      </c>
      <c r="BX101" s="12">
        <v>12.5</v>
      </c>
      <c r="BY101" s="12">
        <v>7.9</v>
      </c>
      <c r="BZ101" s="12">
        <v>4.1</v>
      </c>
      <c r="CA101" s="12">
        <v>7.8</v>
      </c>
      <c r="CB101" s="12">
        <v>30.5</v>
      </c>
      <c r="CC101" s="12">
        <v>7.9</v>
      </c>
      <c r="CD101" s="12">
        <v>70.8</v>
      </c>
      <c r="CE101" s="12">
        <v>42.6</v>
      </c>
      <c r="CF101" s="12">
        <v>52.2</v>
      </c>
      <c r="CG101" s="12">
        <v>111.4</v>
      </c>
      <c r="CH101" s="12">
        <v>102.7</v>
      </c>
      <c r="CI101" s="12">
        <v>30.1</v>
      </c>
      <c r="CJ101" s="12">
        <v>86.5</v>
      </c>
      <c r="CK101" s="12">
        <v>23.1</v>
      </c>
      <c r="CL101" s="12">
        <v>262.3</v>
      </c>
      <c r="CM101" s="12">
        <v>1803.4</v>
      </c>
      <c r="CN101" s="12">
        <v>19.8</v>
      </c>
      <c r="CO101" s="12">
        <v>12.4</v>
      </c>
      <c r="CP101" s="12">
        <v>87.8</v>
      </c>
      <c r="CQ101" s="12">
        <v>14.4</v>
      </c>
      <c r="CR101" s="12">
        <v>5</v>
      </c>
      <c r="CS101" s="12">
        <v>4.9</v>
      </c>
      <c r="CT101" s="12">
        <v>2</v>
      </c>
      <c r="CU101" s="12">
        <v>4.7</v>
      </c>
      <c r="CV101" s="12">
        <v>0.4</v>
      </c>
      <c r="CW101" s="12">
        <v>0</v>
      </c>
      <c r="CX101" s="12">
        <v>89.9</v>
      </c>
      <c r="CY101" s="12">
        <v>13.5</v>
      </c>
      <c r="CZ101" s="12">
        <v>0</v>
      </c>
      <c r="DA101" s="12"/>
      <c r="DB101" s="12">
        <f t="shared" si="3"/>
        <v>5743.699999999998</v>
      </c>
      <c r="DC101" s="12">
        <v>2541.3</v>
      </c>
      <c r="DD101" s="12">
        <v>292.5</v>
      </c>
      <c r="DE101" s="12">
        <v>478.8</v>
      </c>
      <c r="DF101" s="12">
        <v>-1.8</v>
      </c>
      <c r="DG101" s="12">
        <v>372</v>
      </c>
      <c r="DH101" s="12">
        <f t="shared" si="4"/>
        <v>3682.8</v>
      </c>
      <c r="DI101" s="12">
        <f t="shared" si="5"/>
        <v>9426.499999999998</v>
      </c>
    </row>
    <row r="102" spans="1:113" ht="18">
      <c r="A102" s="4">
        <v>93</v>
      </c>
      <c r="B102" s="4" t="s">
        <v>88</v>
      </c>
      <c r="C102" s="12">
        <v>55.7</v>
      </c>
      <c r="D102" s="12">
        <v>0.1</v>
      </c>
      <c r="E102" s="12">
        <v>37.9</v>
      </c>
      <c r="F102" s="12">
        <v>428.7</v>
      </c>
      <c r="G102" s="12">
        <v>197.6</v>
      </c>
      <c r="H102" s="12">
        <v>183.2</v>
      </c>
      <c r="I102" s="12">
        <v>14.1</v>
      </c>
      <c r="J102" s="12">
        <v>1</v>
      </c>
      <c r="K102" s="12">
        <v>1.7</v>
      </c>
      <c r="L102" s="12">
        <v>126.6</v>
      </c>
      <c r="M102" s="12">
        <v>11.5</v>
      </c>
      <c r="N102" s="12">
        <v>123.4</v>
      </c>
      <c r="O102" s="12">
        <v>2.2</v>
      </c>
      <c r="P102" s="12">
        <v>1.7</v>
      </c>
      <c r="Q102" s="12">
        <v>2.3</v>
      </c>
      <c r="R102" s="12">
        <v>19.6</v>
      </c>
      <c r="S102" s="12">
        <v>4.1</v>
      </c>
      <c r="T102" s="12">
        <v>3.8</v>
      </c>
      <c r="U102" s="12">
        <v>10.5</v>
      </c>
      <c r="V102" s="12">
        <v>41.5</v>
      </c>
      <c r="W102" s="12">
        <v>11.1</v>
      </c>
      <c r="X102" s="12">
        <v>16</v>
      </c>
      <c r="Y102" s="12">
        <v>12.9</v>
      </c>
      <c r="Z102" s="12">
        <v>22.4</v>
      </c>
      <c r="AA102" s="12">
        <v>10.8</v>
      </c>
      <c r="AB102" s="12">
        <v>10.1</v>
      </c>
      <c r="AC102" s="12">
        <v>6.2</v>
      </c>
      <c r="AD102" s="12">
        <v>6.8</v>
      </c>
      <c r="AE102" s="12">
        <v>14.5</v>
      </c>
      <c r="AF102" s="12">
        <v>3.3</v>
      </c>
      <c r="AG102" s="12">
        <v>6.1</v>
      </c>
      <c r="AH102" s="12">
        <v>13.1</v>
      </c>
      <c r="AI102" s="12">
        <v>11.6</v>
      </c>
      <c r="AJ102" s="12">
        <v>4.1</v>
      </c>
      <c r="AK102" s="12">
        <v>2.5</v>
      </c>
      <c r="AL102" s="12">
        <v>1.6</v>
      </c>
      <c r="AM102" s="12">
        <v>3.9</v>
      </c>
      <c r="AN102" s="12">
        <v>3.4</v>
      </c>
      <c r="AO102" s="12">
        <v>8.4</v>
      </c>
      <c r="AP102" s="12">
        <v>2.7</v>
      </c>
      <c r="AQ102" s="12">
        <v>17.3</v>
      </c>
      <c r="AR102" s="12">
        <v>3.5</v>
      </c>
      <c r="AS102" s="12">
        <v>17.4</v>
      </c>
      <c r="AT102" s="12">
        <v>11.1</v>
      </c>
      <c r="AU102" s="12">
        <v>10.2</v>
      </c>
      <c r="AV102" s="12">
        <v>5.7</v>
      </c>
      <c r="AW102" s="12">
        <v>26</v>
      </c>
      <c r="AX102" s="12">
        <v>11.9</v>
      </c>
      <c r="AY102" s="12">
        <v>7.8</v>
      </c>
      <c r="AZ102" s="12">
        <v>4.2</v>
      </c>
      <c r="BA102" s="12">
        <v>2.8</v>
      </c>
      <c r="BB102" s="12">
        <v>54.7</v>
      </c>
      <c r="BC102" s="12">
        <v>5</v>
      </c>
      <c r="BD102" s="12">
        <v>29.1</v>
      </c>
      <c r="BE102" s="12">
        <v>3.5</v>
      </c>
      <c r="BF102" s="12">
        <v>6.1</v>
      </c>
      <c r="BG102" s="12">
        <v>16.9</v>
      </c>
      <c r="BH102" s="12">
        <v>11.9</v>
      </c>
      <c r="BI102" s="12">
        <v>10.6</v>
      </c>
      <c r="BJ102" s="12">
        <v>7.6</v>
      </c>
      <c r="BK102" s="12">
        <v>8.2</v>
      </c>
      <c r="BL102" s="12">
        <v>13.8</v>
      </c>
      <c r="BM102" s="12">
        <v>8.8</v>
      </c>
      <c r="BN102" s="12">
        <v>10.4</v>
      </c>
      <c r="BO102" s="12">
        <v>15</v>
      </c>
      <c r="BP102" s="12">
        <v>26.6</v>
      </c>
      <c r="BQ102" s="12">
        <v>11.4</v>
      </c>
      <c r="BR102" s="12">
        <v>6.1</v>
      </c>
      <c r="BS102" s="12">
        <v>13.7</v>
      </c>
      <c r="BT102" s="12">
        <v>13.2</v>
      </c>
      <c r="BU102" s="12">
        <v>10.3</v>
      </c>
      <c r="BV102" s="12">
        <v>8.3</v>
      </c>
      <c r="BW102" s="12">
        <v>1.8</v>
      </c>
      <c r="BX102" s="12">
        <v>2.8</v>
      </c>
      <c r="BY102" s="12">
        <v>3.3</v>
      </c>
      <c r="BZ102" s="12">
        <v>3.9</v>
      </c>
      <c r="CA102" s="12">
        <v>2.6</v>
      </c>
      <c r="CB102" s="12">
        <v>13.8</v>
      </c>
      <c r="CC102" s="12">
        <v>3.6</v>
      </c>
      <c r="CD102" s="12">
        <v>28.9</v>
      </c>
      <c r="CE102" s="12">
        <v>17.5</v>
      </c>
      <c r="CF102" s="12">
        <v>18.3</v>
      </c>
      <c r="CG102" s="12">
        <v>38.8</v>
      </c>
      <c r="CH102" s="12">
        <v>45.6</v>
      </c>
      <c r="CI102" s="12">
        <v>11.6</v>
      </c>
      <c r="CJ102" s="12">
        <v>23.9</v>
      </c>
      <c r="CK102" s="12">
        <v>15.8</v>
      </c>
      <c r="CL102" s="12">
        <v>86.8</v>
      </c>
      <c r="CM102" s="12">
        <v>25.2</v>
      </c>
      <c r="CN102" s="12">
        <v>22.7</v>
      </c>
      <c r="CO102" s="12">
        <v>3.2</v>
      </c>
      <c r="CP102" s="12">
        <v>10.5</v>
      </c>
      <c r="CQ102" s="12">
        <v>868.2</v>
      </c>
      <c r="CR102" s="12">
        <v>26.5</v>
      </c>
      <c r="CS102" s="12">
        <v>1.8</v>
      </c>
      <c r="CT102" s="12">
        <v>7</v>
      </c>
      <c r="CU102" s="12">
        <v>8.7</v>
      </c>
      <c r="CV102" s="12">
        <v>1.9</v>
      </c>
      <c r="CW102" s="12">
        <v>0.2</v>
      </c>
      <c r="CX102" s="12">
        <v>3.1</v>
      </c>
      <c r="CY102" s="12">
        <v>1.7</v>
      </c>
      <c r="CZ102" s="12">
        <v>0</v>
      </c>
      <c r="DA102" s="12"/>
      <c r="DB102" s="12">
        <f t="shared" si="3"/>
        <v>3147.499999999999</v>
      </c>
      <c r="DC102" s="12">
        <v>869.4</v>
      </c>
      <c r="DD102" s="12">
        <v>115.6</v>
      </c>
      <c r="DE102" s="12">
        <v>338.7</v>
      </c>
      <c r="DF102" s="12">
        <v>-38.6</v>
      </c>
      <c r="DG102" s="12">
        <v>2949.1</v>
      </c>
      <c r="DH102" s="12">
        <f t="shared" si="4"/>
        <v>4234.2</v>
      </c>
      <c r="DI102" s="12">
        <f t="shared" si="5"/>
        <v>7381.699999999999</v>
      </c>
    </row>
    <row r="103" spans="1:113" ht="18">
      <c r="A103" s="4">
        <v>94</v>
      </c>
      <c r="B103" s="4" t="s">
        <v>21</v>
      </c>
      <c r="C103" s="12">
        <v>21.7</v>
      </c>
      <c r="D103" s="12">
        <v>0</v>
      </c>
      <c r="E103" s="12">
        <v>16.1</v>
      </c>
      <c r="F103" s="12">
        <v>117.3</v>
      </c>
      <c r="G103" s="12">
        <v>28.3</v>
      </c>
      <c r="H103" s="12">
        <v>45.9</v>
      </c>
      <c r="I103" s="12">
        <v>6.7</v>
      </c>
      <c r="J103" s="12">
        <v>0.2</v>
      </c>
      <c r="K103" s="12">
        <v>1.4</v>
      </c>
      <c r="L103" s="12">
        <v>53.3</v>
      </c>
      <c r="M103" s="12">
        <v>2.3</v>
      </c>
      <c r="N103" s="12">
        <v>41.5</v>
      </c>
      <c r="O103" s="12">
        <v>3.5</v>
      </c>
      <c r="P103" s="12">
        <v>1.6</v>
      </c>
      <c r="Q103" s="12">
        <v>3.5</v>
      </c>
      <c r="R103" s="12">
        <v>13.7</v>
      </c>
      <c r="S103" s="12">
        <v>1.6</v>
      </c>
      <c r="T103" s="12">
        <v>2.3</v>
      </c>
      <c r="U103" s="12">
        <v>3.9</v>
      </c>
      <c r="V103" s="12">
        <v>13.7</v>
      </c>
      <c r="W103" s="12">
        <v>6.1</v>
      </c>
      <c r="X103" s="12">
        <v>4.5</v>
      </c>
      <c r="Y103" s="12">
        <v>3.4</v>
      </c>
      <c r="Z103" s="12">
        <v>7.7</v>
      </c>
      <c r="AA103" s="12">
        <v>2.7</v>
      </c>
      <c r="AB103" s="12">
        <v>3</v>
      </c>
      <c r="AC103" s="12">
        <v>1.2</v>
      </c>
      <c r="AD103" s="12">
        <v>1.4</v>
      </c>
      <c r="AE103" s="12">
        <v>6.8</v>
      </c>
      <c r="AF103" s="12">
        <v>0.7</v>
      </c>
      <c r="AG103" s="12">
        <v>3.1</v>
      </c>
      <c r="AH103" s="12">
        <v>4.2</v>
      </c>
      <c r="AI103" s="12">
        <v>3.3</v>
      </c>
      <c r="AJ103" s="12">
        <v>0.4</v>
      </c>
      <c r="AK103" s="12">
        <v>0.1</v>
      </c>
      <c r="AL103" s="12">
        <v>0.8</v>
      </c>
      <c r="AM103" s="12">
        <v>0.7</v>
      </c>
      <c r="AN103" s="12">
        <v>1.1</v>
      </c>
      <c r="AO103" s="12">
        <v>0.5</v>
      </c>
      <c r="AP103" s="12">
        <v>1.2</v>
      </c>
      <c r="AQ103" s="12">
        <v>6.3</v>
      </c>
      <c r="AR103" s="12">
        <v>0.7</v>
      </c>
      <c r="AS103" s="12">
        <v>0.7</v>
      </c>
      <c r="AT103" s="12">
        <v>2.8</v>
      </c>
      <c r="AU103" s="12">
        <v>4.1</v>
      </c>
      <c r="AV103" s="12">
        <v>2.4</v>
      </c>
      <c r="AW103" s="12">
        <v>2.1</v>
      </c>
      <c r="AX103" s="12">
        <v>1.2</v>
      </c>
      <c r="AY103" s="12">
        <v>1.2</v>
      </c>
      <c r="AZ103" s="12">
        <v>1.2</v>
      </c>
      <c r="BA103" s="12">
        <v>0.9</v>
      </c>
      <c r="BB103" s="12">
        <v>11.2</v>
      </c>
      <c r="BC103" s="12">
        <v>0.8</v>
      </c>
      <c r="BD103" s="12">
        <v>0.8</v>
      </c>
      <c r="BE103" s="12">
        <v>3</v>
      </c>
      <c r="BF103" s="12">
        <v>2.8</v>
      </c>
      <c r="BG103" s="12">
        <v>5.2</v>
      </c>
      <c r="BH103" s="12">
        <v>3</v>
      </c>
      <c r="BI103" s="12">
        <v>3.2</v>
      </c>
      <c r="BJ103" s="12">
        <v>2.1</v>
      </c>
      <c r="BK103" s="12">
        <v>2.3</v>
      </c>
      <c r="BL103" s="12">
        <v>3.7</v>
      </c>
      <c r="BM103" s="12">
        <v>3</v>
      </c>
      <c r="BN103" s="12">
        <v>3.3</v>
      </c>
      <c r="BO103" s="12">
        <v>3.7</v>
      </c>
      <c r="BP103" s="12">
        <v>7.3</v>
      </c>
      <c r="BQ103" s="12">
        <v>10.5</v>
      </c>
      <c r="BR103" s="12">
        <v>1.2</v>
      </c>
      <c r="BS103" s="12">
        <v>5.7</v>
      </c>
      <c r="BT103" s="12">
        <v>3.2</v>
      </c>
      <c r="BU103" s="12">
        <v>0</v>
      </c>
      <c r="BV103" s="12">
        <v>0.4</v>
      </c>
      <c r="BW103" s="12">
        <v>0.4</v>
      </c>
      <c r="BX103" s="12">
        <v>0.2</v>
      </c>
      <c r="BY103" s="12">
        <v>0.4</v>
      </c>
      <c r="BZ103" s="12">
        <v>0.2</v>
      </c>
      <c r="CA103" s="12">
        <v>0.1</v>
      </c>
      <c r="CB103" s="12">
        <v>1.2</v>
      </c>
      <c r="CC103" s="12">
        <v>0.1</v>
      </c>
      <c r="CD103" s="12">
        <v>8.1</v>
      </c>
      <c r="CE103" s="12">
        <v>5.2</v>
      </c>
      <c r="CF103" s="12">
        <v>5.9</v>
      </c>
      <c r="CG103" s="12">
        <v>12</v>
      </c>
      <c r="CH103" s="12">
        <v>30.5</v>
      </c>
      <c r="CI103" s="12">
        <v>2.5</v>
      </c>
      <c r="CJ103" s="12">
        <v>6.1</v>
      </c>
      <c r="CK103" s="12">
        <v>5.2</v>
      </c>
      <c r="CL103" s="12">
        <v>47.4</v>
      </c>
      <c r="CM103" s="12">
        <v>341.5</v>
      </c>
      <c r="CN103" s="12">
        <v>4.7</v>
      </c>
      <c r="CO103" s="12">
        <v>2.2</v>
      </c>
      <c r="CP103" s="12">
        <v>9.2</v>
      </c>
      <c r="CQ103" s="12">
        <v>11.5</v>
      </c>
      <c r="CR103" s="12">
        <v>272.1</v>
      </c>
      <c r="CS103" s="12">
        <v>16.9</v>
      </c>
      <c r="CT103" s="12">
        <v>47.9</v>
      </c>
      <c r="CU103" s="12">
        <v>18.2</v>
      </c>
      <c r="CV103" s="12">
        <v>144.7</v>
      </c>
      <c r="CW103" s="12">
        <v>107.3</v>
      </c>
      <c r="CX103" s="12">
        <v>59.4</v>
      </c>
      <c r="CY103" s="12">
        <v>8.5</v>
      </c>
      <c r="CZ103" s="12">
        <v>0</v>
      </c>
      <c r="DA103" s="12"/>
      <c r="DB103" s="12">
        <f t="shared" si="3"/>
        <v>1701.0000000000007</v>
      </c>
      <c r="DC103" s="12">
        <v>2279.5</v>
      </c>
      <c r="DD103" s="12">
        <v>129</v>
      </c>
      <c r="DE103" s="12">
        <v>28.1</v>
      </c>
      <c r="DF103" s="12">
        <v>-6.2</v>
      </c>
      <c r="DG103" s="12">
        <v>2220.3</v>
      </c>
      <c r="DH103" s="12">
        <f t="shared" si="4"/>
        <v>4650.700000000001</v>
      </c>
      <c r="DI103" s="12">
        <f t="shared" si="5"/>
        <v>6351.700000000002</v>
      </c>
    </row>
    <row r="104" spans="1:113" ht="18">
      <c r="A104" s="4">
        <v>95</v>
      </c>
      <c r="B104" s="4" t="s">
        <v>89</v>
      </c>
      <c r="C104" s="12">
        <v>46.9</v>
      </c>
      <c r="D104" s="12">
        <v>16.7</v>
      </c>
      <c r="E104" s="12">
        <v>5.9</v>
      </c>
      <c r="F104" s="12">
        <v>840.3</v>
      </c>
      <c r="G104" s="12">
        <v>96.1</v>
      </c>
      <c r="H104" s="12">
        <v>17.8</v>
      </c>
      <c r="I104" s="12">
        <v>12.3</v>
      </c>
      <c r="J104" s="12">
        <v>4.5</v>
      </c>
      <c r="K104" s="12">
        <v>0.6</v>
      </c>
      <c r="L104" s="12">
        <v>9.2</v>
      </c>
      <c r="M104" s="12">
        <v>2.4</v>
      </c>
      <c r="N104" s="12">
        <v>4.2</v>
      </c>
      <c r="O104" s="12">
        <v>2.5</v>
      </c>
      <c r="P104" s="12">
        <v>1.9</v>
      </c>
      <c r="Q104" s="12">
        <v>0.2</v>
      </c>
      <c r="R104" s="12">
        <v>10.1</v>
      </c>
      <c r="S104" s="12">
        <v>5.7</v>
      </c>
      <c r="T104" s="12">
        <v>3.9</v>
      </c>
      <c r="U104" s="12">
        <v>3.3</v>
      </c>
      <c r="V104" s="12">
        <v>9.1</v>
      </c>
      <c r="W104" s="12">
        <v>2.2</v>
      </c>
      <c r="X104" s="12">
        <v>5.3</v>
      </c>
      <c r="Y104" s="12">
        <v>9.3</v>
      </c>
      <c r="Z104" s="12">
        <v>10.9</v>
      </c>
      <c r="AA104" s="12">
        <v>23.5</v>
      </c>
      <c r="AB104" s="12">
        <v>18.1</v>
      </c>
      <c r="AC104" s="12">
        <v>2.8</v>
      </c>
      <c r="AD104" s="12">
        <v>3.1</v>
      </c>
      <c r="AE104" s="12">
        <v>10.5</v>
      </c>
      <c r="AF104" s="12">
        <v>2.6</v>
      </c>
      <c r="AG104" s="12">
        <v>2.2</v>
      </c>
      <c r="AH104" s="12">
        <v>13.7</v>
      </c>
      <c r="AI104" s="12">
        <v>10</v>
      </c>
      <c r="AJ104" s="12">
        <v>2.8</v>
      </c>
      <c r="AK104" s="12">
        <v>2.8</v>
      </c>
      <c r="AL104" s="12">
        <v>2.8</v>
      </c>
      <c r="AM104" s="12">
        <v>6.3</v>
      </c>
      <c r="AN104" s="12">
        <v>7.3</v>
      </c>
      <c r="AO104" s="12">
        <v>10</v>
      </c>
      <c r="AP104" s="12">
        <v>3.7</v>
      </c>
      <c r="AQ104" s="12">
        <v>27</v>
      </c>
      <c r="AR104" s="12">
        <v>1.5</v>
      </c>
      <c r="AS104" s="12">
        <v>7.2</v>
      </c>
      <c r="AT104" s="12">
        <v>3</v>
      </c>
      <c r="AU104" s="12">
        <v>8.9</v>
      </c>
      <c r="AV104" s="12">
        <v>8.2</v>
      </c>
      <c r="AW104" s="12">
        <v>22.8</v>
      </c>
      <c r="AX104" s="12">
        <v>10.9</v>
      </c>
      <c r="AY104" s="12">
        <v>6.7</v>
      </c>
      <c r="AZ104" s="12">
        <v>6.1</v>
      </c>
      <c r="BA104" s="12">
        <v>2.6</v>
      </c>
      <c r="BB104" s="12">
        <v>34.9</v>
      </c>
      <c r="BC104" s="12">
        <v>4.7</v>
      </c>
      <c r="BD104" s="12">
        <v>16.8</v>
      </c>
      <c r="BE104" s="12">
        <v>2.7</v>
      </c>
      <c r="BF104" s="12">
        <v>8.9</v>
      </c>
      <c r="BG104" s="12">
        <v>0.7</v>
      </c>
      <c r="BH104" s="12">
        <v>10.3</v>
      </c>
      <c r="BI104" s="12">
        <v>7.2</v>
      </c>
      <c r="BJ104" s="12">
        <v>10.1</v>
      </c>
      <c r="BK104" s="12">
        <v>2.5</v>
      </c>
      <c r="BL104" s="12">
        <v>9.2</v>
      </c>
      <c r="BM104" s="12">
        <v>1.2</v>
      </c>
      <c r="BN104" s="12">
        <v>13.2</v>
      </c>
      <c r="BO104" s="12">
        <v>10.1</v>
      </c>
      <c r="BP104" s="12">
        <v>25.8</v>
      </c>
      <c r="BQ104" s="12">
        <v>86.1</v>
      </c>
      <c r="BR104" s="12">
        <v>3.4</v>
      </c>
      <c r="BS104" s="12">
        <v>18.9</v>
      </c>
      <c r="BT104" s="12">
        <v>1.7</v>
      </c>
      <c r="BU104" s="12">
        <v>2.1</v>
      </c>
      <c r="BV104" s="12">
        <v>3.1</v>
      </c>
      <c r="BW104" s="12">
        <v>1</v>
      </c>
      <c r="BX104" s="12">
        <v>2.2</v>
      </c>
      <c r="BY104" s="12">
        <v>1.6</v>
      </c>
      <c r="BZ104" s="12">
        <v>1.3</v>
      </c>
      <c r="CA104" s="12">
        <v>2</v>
      </c>
      <c r="CB104" s="12">
        <v>7.5</v>
      </c>
      <c r="CC104" s="12">
        <v>2.4</v>
      </c>
      <c r="CD104" s="12">
        <v>7.3</v>
      </c>
      <c r="CE104" s="12">
        <v>11</v>
      </c>
      <c r="CF104" s="12">
        <v>3.7</v>
      </c>
      <c r="CG104" s="12">
        <v>18.1</v>
      </c>
      <c r="CH104" s="12">
        <v>53.3</v>
      </c>
      <c r="CI104" s="12">
        <v>6.9</v>
      </c>
      <c r="CJ104" s="12">
        <v>14.8</v>
      </c>
      <c r="CK104" s="12">
        <v>8.4</v>
      </c>
      <c r="CL104" s="12">
        <v>139.5</v>
      </c>
      <c r="CM104" s="12">
        <v>580.2</v>
      </c>
      <c r="CN104" s="12">
        <v>29.6</v>
      </c>
      <c r="CO104" s="12">
        <v>15.5</v>
      </c>
      <c r="CP104" s="12">
        <v>95.9</v>
      </c>
      <c r="CQ104" s="12">
        <v>1138.7</v>
      </c>
      <c r="CR104" s="12">
        <v>512</v>
      </c>
      <c r="CS104" s="12">
        <v>449.5</v>
      </c>
      <c r="CT104" s="12">
        <v>7.7</v>
      </c>
      <c r="CU104" s="12">
        <v>9.8</v>
      </c>
      <c r="CV104" s="12">
        <v>235.5</v>
      </c>
      <c r="CW104" s="12">
        <v>124</v>
      </c>
      <c r="CX104" s="12">
        <v>78.6</v>
      </c>
      <c r="CY104" s="12">
        <v>21.3</v>
      </c>
      <c r="CZ104" s="12">
        <v>0</v>
      </c>
      <c r="DA104" s="12"/>
      <c r="DB104" s="12">
        <f t="shared" si="3"/>
        <v>5201.3</v>
      </c>
      <c r="DC104" s="12">
        <v>94.3</v>
      </c>
      <c r="DD104" s="12">
        <v>73.3</v>
      </c>
      <c r="DE104" s="12">
        <v>0</v>
      </c>
      <c r="DF104" s="12">
        <v>0</v>
      </c>
      <c r="DG104" s="12">
        <v>654.8</v>
      </c>
      <c r="DH104" s="12">
        <f t="shared" si="4"/>
        <v>822.4</v>
      </c>
      <c r="DI104" s="12">
        <f t="shared" si="5"/>
        <v>6023.700000000001</v>
      </c>
    </row>
    <row r="105" spans="1:113" ht="18">
      <c r="A105" s="4">
        <v>96</v>
      </c>
      <c r="B105" s="4" t="s">
        <v>90</v>
      </c>
      <c r="C105" s="12">
        <v>14.2</v>
      </c>
      <c r="D105" s="12">
        <v>3.5</v>
      </c>
      <c r="E105" s="12">
        <v>5.1</v>
      </c>
      <c r="F105" s="12">
        <v>0</v>
      </c>
      <c r="G105" s="12">
        <v>1.5</v>
      </c>
      <c r="H105" s="12">
        <v>14.9</v>
      </c>
      <c r="I105" s="12">
        <v>9.6</v>
      </c>
      <c r="J105" s="12">
        <v>4.6</v>
      </c>
      <c r="K105" s="12">
        <v>0.1</v>
      </c>
      <c r="L105" s="12">
        <v>4</v>
      </c>
      <c r="M105" s="12">
        <v>0.9</v>
      </c>
      <c r="N105" s="12">
        <v>1.9</v>
      </c>
      <c r="O105" s="12">
        <v>0.3</v>
      </c>
      <c r="P105" s="12">
        <v>0.7</v>
      </c>
      <c r="Q105" s="12">
        <v>0.5</v>
      </c>
      <c r="R105" s="12">
        <v>6</v>
      </c>
      <c r="S105" s="12">
        <v>1.9</v>
      </c>
      <c r="T105" s="12">
        <v>1.7</v>
      </c>
      <c r="U105" s="12">
        <v>1</v>
      </c>
      <c r="V105" s="12">
        <v>2.4</v>
      </c>
      <c r="W105" s="12">
        <v>1.3</v>
      </c>
      <c r="X105" s="12">
        <v>1.7</v>
      </c>
      <c r="Y105" s="12">
        <v>3.7</v>
      </c>
      <c r="Z105" s="12">
        <v>4.5</v>
      </c>
      <c r="AA105" s="12">
        <v>5</v>
      </c>
      <c r="AB105" s="12">
        <v>2.9</v>
      </c>
      <c r="AC105" s="12">
        <v>0.9</v>
      </c>
      <c r="AD105" s="12">
        <v>0.5</v>
      </c>
      <c r="AE105" s="12">
        <v>5.7</v>
      </c>
      <c r="AF105" s="12">
        <v>1.9</v>
      </c>
      <c r="AG105" s="12">
        <v>1.7</v>
      </c>
      <c r="AH105" s="12">
        <v>7.5</v>
      </c>
      <c r="AI105" s="12">
        <v>6.8</v>
      </c>
      <c r="AJ105" s="12">
        <v>1.5</v>
      </c>
      <c r="AK105" s="12">
        <v>2.1</v>
      </c>
      <c r="AL105" s="12">
        <v>2.3</v>
      </c>
      <c r="AM105" s="12">
        <v>3</v>
      </c>
      <c r="AN105" s="12">
        <v>6.4</v>
      </c>
      <c r="AO105" s="12">
        <v>6.4</v>
      </c>
      <c r="AP105" s="12">
        <v>2.5</v>
      </c>
      <c r="AQ105" s="12">
        <v>15</v>
      </c>
      <c r="AR105" s="12">
        <v>1</v>
      </c>
      <c r="AS105" s="12">
        <v>4.4</v>
      </c>
      <c r="AT105" s="12">
        <v>1.5</v>
      </c>
      <c r="AU105" s="12">
        <v>5.6</v>
      </c>
      <c r="AV105" s="12">
        <v>4.1</v>
      </c>
      <c r="AW105" s="12">
        <v>12.2</v>
      </c>
      <c r="AX105" s="12">
        <v>5.9</v>
      </c>
      <c r="AY105" s="12">
        <v>1.3</v>
      </c>
      <c r="AZ105" s="12">
        <v>1.6</v>
      </c>
      <c r="BA105" s="12">
        <v>1.4</v>
      </c>
      <c r="BB105" s="12">
        <v>11.4</v>
      </c>
      <c r="BC105" s="12">
        <v>0</v>
      </c>
      <c r="BD105" s="12">
        <v>6.3</v>
      </c>
      <c r="BE105" s="12">
        <v>0.8</v>
      </c>
      <c r="BF105" s="12">
        <v>5.6</v>
      </c>
      <c r="BG105" s="12">
        <v>0.3</v>
      </c>
      <c r="BH105" s="12">
        <v>4</v>
      </c>
      <c r="BI105" s="12">
        <v>2.2</v>
      </c>
      <c r="BJ105" s="12">
        <v>2.1</v>
      </c>
      <c r="BK105" s="12">
        <v>0.7</v>
      </c>
      <c r="BL105" s="12">
        <v>2.8</v>
      </c>
      <c r="BM105" s="12">
        <v>0.4</v>
      </c>
      <c r="BN105" s="12">
        <v>2.1</v>
      </c>
      <c r="BO105" s="12">
        <v>2.4</v>
      </c>
      <c r="BP105" s="12">
        <v>0.3</v>
      </c>
      <c r="BQ105" s="12">
        <v>6.4</v>
      </c>
      <c r="BR105" s="12">
        <v>1.2</v>
      </c>
      <c r="BS105" s="12">
        <v>1.5</v>
      </c>
      <c r="BT105" s="12">
        <v>1</v>
      </c>
      <c r="BU105" s="12">
        <v>1.1</v>
      </c>
      <c r="BV105" s="12">
        <v>1.9</v>
      </c>
      <c r="BW105" s="12">
        <v>0.6</v>
      </c>
      <c r="BX105" s="12">
        <v>1</v>
      </c>
      <c r="BY105" s="12">
        <v>1</v>
      </c>
      <c r="BZ105" s="12">
        <v>0.7</v>
      </c>
      <c r="CA105" s="12">
        <v>1</v>
      </c>
      <c r="CB105" s="12">
        <v>4.9</v>
      </c>
      <c r="CC105" s="12">
        <v>1.2</v>
      </c>
      <c r="CD105" s="12">
        <v>5.9</v>
      </c>
      <c r="CE105" s="12">
        <v>4.9</v>
      </c>
      <c r="CF105" s="12">
        <v>1.6</v>
      </c>
      <c r="CG105" s="12">
        <v>7.4</v>
      </c>
      <c r="CH105" s="12">
        <v>55.7</v>
      </c>
      <c r="CI105" s="12">
        <v>3.4</v>
      </c>
      <c r="CJ105" s="12">
        <v>7.7</v>
      </c>
      <c r="CK105" s="12">
        <v>11.9</v>
      </c>
      <c r="CL105" s="12">
        <v>45.1</v>
      </c>
      <c r="CM105" s="12">
        <v>410.4</v>
      </c>
      <c r="CN105" s="12">
        <v>37</v>
      </c>
      <c r="CO105" s="12">
        <v>8.3</v>
      </c>
      <c r="CP105" s="12">
        <v>21.5</v>
      </c>
      <c r="CQ105" s="12">
        <v>16</v>
      </c>
      <c r="CR105" s="12">
        <v>16.9</v>
      </c>
      <c r="CS105" s="12">
        <v>7.7</v>
      </c>
      <c r="CT105" s="12">
        <v>359.7</v>
      </c>
      <c r="CU105" s="12">
        <v>29.1</v>
      </c>
      <c r="CV105" s="12">
        <v>353.4</v>
      </c>
      <c r="CW105" s="12">
        <v>323.9</v>
      </c>
      <c r="CX105" s="12">
        <v>193</v>
      </c>
      <c r="CY105" s="12">
        <v>256.5</v>
      </c>
      <c r="CZ105" s="12">
        <v>0</v>
      </c>
      <c r="DA105" s="12"/>
      <c r="DB105" s="12">
        <f t="shared" si="3"/>
        <v>2439</v>
      </c>
      <c r="DC105" s="12">
        <v>436.6</v>
      </c>
      <c r="DD105" s="12">
        <v>194.5</v>
      </c>
      <c r="DE105" s="12">
        <v>0</v>
      </c>
      <c r="DF105" s="12">
        <v>0</v>
      </c>
      <c r="DG105" s="12">
        <v>189</v>
      </c>
      <c r="DH105" s="12">
        <f t="shared" si="4"/>
        <v>820.1</v>
      </c>
      <c r="DI105" s="12">
        <f t="shared" si="5"/>
        <v>3259.1</v>
      </c>
    </row>
    <row r="106" spans="1:113" ht="18">
      <c r="A106" s="4">
        <v>97</v>
      </c>
      <c r="B106" s="4" t="s">
        <v>19</v>
      </c>
      <c r="C106" s="12">
        <v>47.5</v>
      </c>
      <c r="D106" s="12">
        <v>7.6</v>
      </c>
      <c r="E106" s="12">
        <v>11.1</v>
      </c>
      <c r="F106" s="12">
        <v>0</v>
      </c>
      <c r="G106" s="12">
        <v>3.2</v>
      </c>
      <c r="H106" s="12">
        <v>32.6</v>
      </c>
      <c r="I106" s="12">
        <v>20.9</v>
      </c>
      <c r="J106" s="12">
        <v>10.1</v>
      </c>
      <c r="K106" s="12">
        <v>0.3</v>
      </c>
      <c r="L106" s="12">
        <v>8.6</v>
      </c>
      <c r="M106" s="12">
        <v>2</v>
      </c>
      <c r="N106" s="12">
        <v>4</v>
      </c>
      <c r="O106" s="12">
        <v>0.6</v>
      </c>
      <c r="P106" s="12">
        <v>1.6</v>
      </c>
      <c r="Q106" s="12">
        <v>1.1</v>
      </c>
      <c r="R106" s="12">
        <v>13</v>
      </c>
      <c r="S106" s="12">
        <v>4.2</v>
      </c>
      <c r="T106" s="12">
        <v>3.8</v>
      </c>
      <c r="U106" s="12">
        <v>2.3</v>
      </c>
      <c r="V106" s="12">
        <v>5.2</v>
      </c>
      <c r="W106" s="12">
        <v>2.9</v>
      </c>
      <c r="X106" s="12">
        <v>3.8</v>
      </c>
      <c r="Y106" s="12">
        <v>8.1</v>
      </c>
      <c r="Z106" s="12">
        <v>9.9</v>
      </c>
      <c r="AA106" s="12">
        <v>11</v>
      </c>
      <c r="AB106" s="12">
        <v>6.3</v>
      </c>
      <c r="AC106" s="12">
        <v>2</v>
      </c>
      <c r="AD106" s="12">
        <v>1</v>
      </c>
      <c r="AE106" s="12">
        <v>12.5</v>
      </c>
      <c r="AF106" s="12">
        <v>4.2</v>
      </c>
      <c r="AG106" s="12">
        <v>3.7</v>
      </c>
      <c r="AH106" s="12">
        <v>16.5</v>
      </c>
      <c r="AI106" s="12">
        <v>15</v>
      </c>
      <c r="AJ106" s="12">
        <v>3.2</v>
      </c>
      <c r="AK106" s="12">
        <v>4.7</v>
      </c>
      <c r="AL106" s="12">
        <v>5.1</v>
      </c>
      <c r="AM106" s="12">
        <v>6.5</v>
      </c>
      <c r="AN106" s="12">
        <v>14.1</v>
      </c>
      <c r="AO106" s="12">
        <v>14</v>
      </c>
      <c r="AP106" s="12">
        <v>5.5</v>
      </c>
      <c r="AQ106" s="12">
        <v>32.7</v>
      </c>
      <c r="AR106" s="12">
        <v>2.2</v>
      </c>
      <c r="AS106" s="12">
        <v>9.6</v>
      </c>
      <c r="AT106" s="12">
        <v>3.2</v>
      </c>
      <c r="AU106" s="12">
        <v>12.3</v>
      </c>
      <c r="AV106" s="12">
        <v>8.9</v>
      </c>
      <c r="AW106" s="12">
        <v>26.7</v>
      </c>
      <c r="AX106" s="12">
        <v>12.8</v>
      </c>
      <c r="AY106" s="12">
        <v>2.9</v>
      </c>
      <c r="AZ106" s="12">
        <v>3.6</v>
      </c>
      <c r="BA106" s="12">
        <v>3.2</v>
      </c>
      <c r="BB106" s="12">
        <v>24.8</v>
      </c>
      <c r="BC106" s="12">
        <v>0</v>
      </c>
      <c r="BD106" s="12">
        <v>13.8</v>
      </c>
      <c r="BE106" s="12">
        <v>1.8</v>
      </c>
      <c r="BF106" s="12">
        <v>12.2</v>
      </c>
      <c r="BG106" s="12">
        <v>0.7</v>
      </c>
      <c r="BH106" s="12">
        <v>8.8</v>
      </c>
      <c r="BI106" s="12">
        <v>4.7</v>
      </c>
      <c r="BJ106" s="12">
        <v>4.6</v>
      </c>
      <c r="BK106" s="12">
        <v>1.4</v>
      </c>
      <c r="BL106" s="12">
        <v>6</v>
      </c>
      <c r="BM106" s="12">
        <v>1</v>
      </c>
      <c r="BN106" s="12">
        <v>4.7</v>
      </c>
      <c r="BO106" s="12">
        <v>5.3</v>
      </c>
      <c r="BP106" s="12">
        <v>0.6</v>
      </c>
      <c r="BQ106" s="12">
        <v>13.9</v>
      </c>
      <c r="BR106" s="12">
        <v>2.6</v>
      </c>
      <c r="BS106" s="12">
        <v>3.4</v>
      </c>
      <c r="BT106" s="12">
        <v>2.2</v>
      </c>
      <c r="BU106" s="12">
        <v>2.4</v>
      </c>
      <c r="BV106" s="12">
        <v>4.2</v>
      </c>
      <c r="BW106" s="12">
        <v>1.4</v>
      </c>
      <c r="BX106" s="12">
        <v>2.2</v>
      </c>
      <c r="BY106" s="12">
        <v>2.3</v>
      </c>
      <c r="BZ106" s="12">
        <v>1.5</v>
      </c>
      <c r="CA106" s="12">
        <v>2.1</v>
      </c>
      <c r="CB106" s="12">
        <v>10.6</v>
      </c>
      <c r="CC106" s="12">
        <v>2.6</v>
      </c>
      <c r="CD106" s="12">
        <v>12.9</v>
      </c>
      <c r="CE106" s="12">
        <v>10.7</v>
      </c>
      <c r="CF106" s="12">
        <v>3.5</v>
      </c>
      <c r="CG106" s="12">
        <v>16.2</v>
      </c>
      <c r="CH106" s="12">
        <v>121.6</v>
      </c>
      <c r="CI106" s="12">
        <v>7.4</v>
      </c>
      <c r="CJ106" s="12">
        <v>16.9</v>
      </c>
      <c r="CK106" s="12">
        <v>26.1</v>
      </c>
      <c r="CL106" s="12">
        <v>101.3</v>
      </c>
      <c r="CM106" s="12">
        <v>967.6</v>
      </c>
      <c r="CN106" s="12">
        <v>58.4</v>
      </c>
      <c r="CO106" s="12">
        <v>18.2</v>
      </c>
      <c r="CP106" s="12">
        <v>40.2</v>
      </c>
      <c r="CQ106" s="12">
        <v>19.3</v>
      </c>
      <c r="CR106" s="12">
        <v>23.3</v>
      </c>
      <c r="CS106" s="12">
        <v>12.3</v>
      </c>
      <c r="CT106" s="12">
        <v>18.9</v>
      </c>
      <c r="CU106" s="12">
        <v>121.3</v>
      </c>
      <c r="CV106" s="12">
        <v>596.5</v>
      </c>
      <c r="CW106" s="12">
        <v>436.8</v>
      </c>
      <c r="CX106" s="12">
        <v>277.5</v>
      </c>
      <c r="CY106" s="12">
        <v>540.7</v>
      </c>
      <c r="CZ106" s="12">
        <v>0</v>
      </c>
      <c r="DA106" s="12"/>
      <c r="DB106" s="12">
        <f t="shared" si="3"/>
        <v>4037.2000000000007</v>
      </c>
      <c r="DC106" s="12">
        <v>2692.2</v>
      </c>
      <c r="DD106" s="12">
        <v>455</v>
      </c>
      <c r="DE106" s="12">
        <v>0</v>
      </c>
      <c r="DF106" s="12">
        <v>0</v>
      </c>
      <c r="DG106" s="12">
        <v>427.5</v>
      </c>
      <c r="DH106" s="12">
        <f t="shared" si="4"/>
        <v>3574.7</v>
      </c>
      <c r="DI106" s="12">
        <f t="shared" si="5"/>
        <v>7611.900000000001</v>
      </c>
    </row>
    <row r="107" spans="1:113" ht="18">
      <c r="A107" s="4">
        <v>98</v>
      </c>
      <c r="B107" s="4" t="s">
        <v>20</v>
      </c>
      <c r="C107" s="12">
        <v>57.7</v>
      </c>
      <c r="D107" s="12">
        <v>16.4</v>
      </c>
      <c r="E107" s="12">
        <v>13.4</v>
      </c>
      <c r="F107" s="12">
        <v>0</v>
      </c>
      <c r="G107" s="12">
        <v>23</v>
      </c>
      <c r="H107" s="12">
        <v>69.3</v>
      </c>
      <c r="I107" s="12">
        <v>48.5</v>
      </c>
      <c r="J107" s="12">
        <v>17.6</v>
      </c>
      <c r="K107" s="12">
        <v>1.9</v>
      </c>
      <c r="L107" s="12">
        <v>33.8</v>
      </c>
      <c r="M107" s="12">
        <v>8.7</v>
      </c>
      <c r="N107" s="12">
        <v>15.5</v>
      </c>
      <c r="O107" s="12">
        <v>8.6</v>
      </c>
      <c r="P107" s="12">
        <v>6.9</v>
      </c>
      <c r="Q107" s="12">
        <v>0.8</v>
      </c>
      <c r="R107" s="12">
        <v>36.1</v>
      </c>
      <c r="S107" s="12">
        <v>20.7</v>
      </c>
      <c r="T107" s="12">
        <v>14.3</v>
      </c>
      <c r="U107" s="12">
        <v>11.9</v>
      </c>
      <c r="V107" s="12">
        <v>31.9</v>
      </c>
      <c r="W107" s="12">
        <v>7.9</v>
      </c>
      <c r="X107" s="12">
        <v>18.8</v>
      </c>
      <c r="Y107" s="12">
        <v>33.5</v>
      </c>
      <c r="Z107" s="12">
        <v>39.5</v>
      </c>
      <c r="AA107" s="12">
        <v>82.7</v>
      </c>
      <c r="AB107" s="12">
        <v>63.1</v>
      </c>
      <c r="AC107" s="12">
        <v>9.9</v>
      </c>
      <c r="AD107" s="12">
        <v>10.7</v>
      </c>
      <c r="AE107" s="12">
        <v>38.6</v>
      </c>
      <c r="AF107" s="12">
        <v>9.6</v>
      </c>
      <c r="AG107" s="12">
        <v>8.4</v>
      </c>
      <c r="AH107" s="12">
        <v>50.8</v>
      </c>
      <c r="AI107" s="12">
        <v>36.7</v>
      </c>
      <c r="AJ107" s="12">
        <v>10.2</v>
      </c>
      <c r="AK107" s="12">
        <v>10.7</v>
      </c>
      <c r="AL107" s="12">
        <v>10.4</v>
      </c>
      <c r="AM107" s="12">
        <v>23.6</v>
      </c>
      <c r="AN107" s="12">
        <v>27.1</v>
      </c>
      <c r="AO107" s="12">
        <v>37.2</v>
      </c>
      <c r="AP107" s="12">
        <v>13.9</v>
      </c>
      <c r="AQ107" s="12">
        <v>98.9</v>
      </c>
      <c r="AR107" s="12">
        <v>5.3</v>
      </c>
      <c r="AS107" s="12">
        <v>25.9</v>
      </c>
      <c r="AT107" s="12">
        <v>10.9</v>
      </c>
      <c r="AU107" s="12">
        <v>32.9</v>
      </c>
      <c r="AV107" s="12">
        <v>29.6</v>
      </c>
      <c r="AW107" s="12">
        <v>82.4</v>
      </c>
      <c r="AX107" s="12">
        <v>38.9</v>
      </c>
      <c r="AY107" s="12">
        <v>23.7</v>
      </c>
      <c r="AZ107" s="12">
        <v>21.7</v>
      </c>
      <c r="BA107" s="12">
        <v>9.6</v>
      </c>
      <c r="BB107" s="12">
        <v>125</v>
      </c>
      <c r="BC107" s="12">
        <v>17</v>
      </c>
      <c r="BD107" s="12">
        <v>60.4</v>
      </c>
      <c r="BE107" s="12">
        <v>9.8</v>
      </c>
      <c r="BF107" s="12">
        <v>32.8</v>
      </c>
      <c r="BG107" s="12">
        <v>2.7</v>
      </c>
      <c r="BH107" s="12">
        <v>38.1</v>
      </c>
      <c r="BI107" s="12">
        <v>25.7</v>
      </c>
      <c r="BJ107" s="12">
        <v>35.5</v>
      </c>
      <c r="BK107" s="12">
        <v>9.1</v>
      </c>
      <c r="BL107" s="12">
        <v>34.8</v>
      </c>
      <c r="BM107" s="12">
        <v>4.2</v>
      </c>
      <c r="BN107" s="12">
        <v>46.6</v>
      </c>
      <c r="BO107" s="12">
        <v>35.9</v>
      </c>
      <c r="BP107" s="12">
        <v>90.2</v>
      </c>
      <c r="BQ107" s="12">
        <v>147.7</v>
      </c>
      <c r="BR107" s="12">
        <v>12.4</v>
      </c>
      <c r="BS107" s="12">
        <v>65.9</v>
      </c>
      <c r="BT107" s="12">
        <v>7.1</v>
      </c>
      <c r="BU107" s="12">
        <v>7.9</v>
      </c>
      <c r="BV107" s="12">
        <v>11.8</v>
      </c>
      <c r="BW107" s="12">
        <v>3.8</v>
      </c>
      <c r="BX107" s="12">
        <v>8</v>
      </c>
      <c r="BY107" s="12">
        <v>6.1</v>
      </c>
      <c r="BZ107" s="12">
        <v>5</v>
      </c>
      <c r="CA107" s="12">
        <v>7.3</v>
      </c>
      <c r="CB107" s="12">
        <v>29.3</v>
      </c>
      <c r="CC107" s="12">
        <v>8.9</v>
      </c>
      <c r="CD107" s="12">
        <v>27.7</v>
      </c>
      <c r="CE107" s="12">
        <v>40.5</v>
      </c>
      <c r="CF107" s="12">
        <v>13.7</v>
      </c>
      <c r="CG107" s="12">
        <v>64.9</v>
      </c>
      <c r="CH107" s="12">
        <v>192.2</v>
      </c>
      <c r="CI107" s="12">
        <v>25</v>
      </c>
      <c r="CJ107" s="12">
        <v>53.7</v>
      </c>
      <c r="CK107" s="12">
        <v>31.5</v>
      </c>
      <c r="CL107" s="12">
        <v>153.3</v>
      </c>
      <c r="CM107" s="12">
        <v>1384</v>
      </c>
      <c r="CN107" s="12">
        <v>52.6</v>
      </c>
      <c r="CO107" s="12">
        <v>6.2</v>
      </c>
      <c r="CP107" s="12">
        <v>116.6</v>
      </c>
      <c r="CQ107" s="12">
        <v>26.5</v>
      </c>
      <c r="CR107" s="12">
        <v>50</v>
      </c>
      <c r="CS107" s="12">
        <v>19.4</v>
      </c>
      <c r="CT107" s="12">
        <v>4.7</v>
      </c>
      <c r="CU107" s="12">
        <v>31.2</v>
      </c>
      <c r="CV107" s="12">
        <v>1391</v>
      </c>
      <c r="CW107" s="12">
        <v>858.6</v>
      </c>
      <c r="CX107" s="12">
        <v>254.4</v>
      </c>
      <c r="CY107" s="12">
        <v>209.6</v>
      </c>
      <c r="CZ107" s="12">
        <v>0</v>
      </c>
      <c r="DA107" s="12">
        <v>13793</v>
      </c>
      <c r="DB107" s="12">
        <f t="shared" si="3"/>
        <v>21049.4</v>
      </c>
      <c r="DC107" s="12">
        <v>240.9</v>
      </c>
      <c r="DD107" s="12">
        <v>181.8</v>
      </c>
      <c r="DE107" s="12">
        <v>0</v>
      </c>
      <c r="DF107" s="12">
        <v>0</v>
      </c>
      <c r="DG107" s="12">
        <v>1067.4</v>
      </c>
      <c r="DH107" s="12">
        <f t="shared" si="4"/>
        <v>1490.1000000000001</v>
      </c>
      <c r="DI107" s="12">
        <f t="shared" si="5"/>
        <v>22539.500000000004</v>
      </c>
    </row>
    <row r="108" spans="1:113" ht="18">
      <c r="A108" s="4">
        <v>99</v>
      </c>
      <c r="B108" s="4" t="s">
        <v>91</v>
      </c>
      <c r="C108" s="12">
        <v>88.8</v>
      </c>
      <c r="D108" s="12">
        <v>12</v>
      </c>
      <c r="E108" s="12">
        <v>6.1</v>
      </c>
      <c r="F108" s="12">
        <v>6.5</v>
      </c>
      <c r="G108" s="12">
        <v>21.8</v>
      </c>
      <c r="H108" s="12">
        <v>41.5</v>
      </c>
      <c r="I108" s="12">
        <v>8.7</v>
      </c>
      <c r="J108" s="12">
        <v>5.4</v>
      </c>
      <c r="K108" s="12">
        <v>2.3</v>
      </c>
      <c r="L108" s="12">
        <v>28</v>
      </c>
      <c r="M108" s="12">
        <v>4.6</v>
      </c>
      <c r="N108" s="12">
        <v>23.4</v>
      </c>
      <c r="O108" s="12">
        <v>3.8</v>
      </c>
      <c r="P108" s="12">
        <v>2.6</v>
      </c>
      <c r="Q108" s="12">
        <v>1.7</v>
      </c>
      <c r="R108" s="12">
        <v>16.3</v>
      </c>
      <c r="S108" s="12">
        <v>5.5</v>
      </c>
      <c r="T108" s="12">
        <v>5.3</v>
      </c>
      <c r="U108" s="12">
        <v>6</v>
      </c>
      <c r="V108" s="12">
        <v>20.1</v>
      </c>
      <c r="W108" s="12">
        <v>5.2</v>
      </c>
      <c r="X108" s="12">
        <v>8.6</v>
      </c>
      <c r="Y108" s="12">
        <v>11.3</v>
      </c>
      <c r="Z108" s="12">
        <v>14.2</v>
      </c>
      <c r="AA108" s="12">
        <v>15.7</v>
      </c>
      <c r="AB108" s="12">
        <v>5.3</v>
      </c>
      <c r="AC108" s="12">
        <v>1.9</v>
      </c>
      <c r="AD108" s="12">
        <v>2.3</v>
      </c>
      <c r="AE108" s="12">
        <v>21.4</v>
      </c>
      <c r="AF108" s="12">
        <v>3.1</v>
      </c>
      <c r="AG108" s="12">
        <v>5.7</v>
      </c>
      <c r="AH108" s="12">
        <v>18.2</v>
      </c>
      <c r="AI108" s="12">
        <v>22.8</v>
      </c>
      <c r="AJ108" s="12">
        <v>2.6</v>
      </c>
      <c r="AK108" s="12">
        <v>3.9</v>
      </c>
      <c r="AL108" s="12">
        <v>3.7</v>
      </c>
      <c r="AM108" s="12">
        <v>6.9</v>
      </c>
      <c r="AN108" s="12">
        <v>9.8</v>
      </c>
      <c r="AO108" s="12">
        <v>14</v>
      </c>
      <c r="AP108" s="12">
        <v>5.6</v>
      </c>
      <c r="AQ108" s="12">
        <v>33.5</v>
      </c>
      <c r="AR108" s="12">
        <v>1.3</v>
      </c>
      <c r="AS108" s="12">
        <v>6.3</v>
      </c>
      <c r="AT108" s="12">
        <v>6.3</v>
      </c>
      <c r="AU108" s="12">
        <v>13.3</v>
      </c>
      <c r="AV108" s="12">
        <v>6</v>
      </c>
      <c r="AW108" s="12">
        <v>20.7</v>
      </c>
      <c r="AX108" s="12">
        <v>9.6</v>
      </c>
      <c r="AY108" s="12">
        <v>3.2</v>
      </c>
      <c r="AZ108" s="12">
        <v>3.6</v>
      </c>
      <c r="BA108" s="12">
        <v>3</v>
      </c>
      <c r="BB108" s="12">
        <v>31.8</v>
      </c>
      <c r="BC108" s="12">
        <v>16</v>
      </c>
      <c r="BD108" s="12">
        <v>35.5</v>
      </c>
      <c r="BE108" s="12">
        <v>2.3</v>
      </c>
      <c r="BF108" s="12">
        <v>8.5</v>
      </c>
      <c r="BG108" s="12">
        <v>3.6</v>
      </c>
      <c r="BH108" s="12">
        <v>12.8</v>
      </c>
      <c r="BI108" s="12">
        <v>5.1</v>
      </c>
      <c r="BJ108" s="12">
        <v>4.6</v>
      </c>
      <c r="BK108" s="12">
        <v>3.6</v>
      </c>
      <c r="BL108" s="12">
        <v>10.7</v>
      </c>
      <c r="BM108" s="12">
        <v>3.4</v>
      </c>
      <c r="BN108" s="12">
        <v>5.4</v>
      </c>
      <c r="BO108" s="12">
        <v>7.1</v>
      </c>
      <c r="BP108" s="12">
        <v>9.3</v>
      </c>
      <c r="BQ108" s="12">
        <v>21.2</v>
      </c>
      <c r="BR108" s="12">
        <v>2.9</v>
      </c>
      <c r="BS108" s="12">
        <v>7.9</v>
      </c>
      <c r="BT108" s="12">
        <v>7.4</v>
      </c>
      <c r="BU108" s="12">
        <v>6.2</v>
      </c>
      <c r="BV108" s="12">
        <v>6.4</v>
      </c>
      <c r="BW108" s="12">
        <v>3.6</v>
      </c>
      <c r="BX108" s="12">
        <v>3.7</v>
      </c>
      <c r="BY108" s="12">
        <v>3.8</v>
      </c>
      <c r="BZ108" s="12">
        <v>3</v>
      </c>
      <c r="CA108" s="12">
        <v>2.7</v>
      </c>
      <c r="CB108" s="12">
        <v>12.9</v>
      </c>
      <c r="CC108" s="12">
        <v>3.1</v>
      </c>
      <c r="CD108" s="12">
        <v>22.4</v>
      </c>
      <c r="CE108" s="12">
        <v>16.1</v>
      </c>
      <c r="CF108" s="12">
        <v>12</v>
      </c>
      <c r="CG108" s="12">
        <v>21.4</v>
      </c>
      <c r="CH108" s="12">
        <v>34.2</v>
      </c>
      <c r="CI108" s="12">
        <v>10.6</v>
      </c>
      <c r="CJ108" s="12">
        <v>21.3</v>
      </c>
      <c r="CK108" s="12">
        <v>10.3</v>
      </c>
      <c r="CL108" s="12">
        <v>38.1</v>
      </c>
      <c r="CM108" s="12">
        <v>312.5</v>
      </c>
      <c r="CN108" s="12">
        <v>19.5</v>
      </c>
      <c r="CO108" s="12">
        <v>6.3</v>
      </c>
      <c r="CP108" s="12">
        <v>81</v>
      </c>
      <c r="CQ108" s="12">
        <v>27.7</v>
      </c>
      <c r="CR108" s="12">
        <v>36.9</v>
      </c>
      <c r="CS108" s="12">
        <v>2.2</v>
      </c>
      <c r="CT108" s="12">
        <v>0.2</v>
      </c>
      <c r="CU108" s="12">
        <v>12.5</v>
      </c>
      <c r="CV108" s="12">
        <v>682.1</v>
      </c>
      <c r="CW108" s="12">
        <v>263.4</v>
      </c>
      <c r="CX108" s="12">
        <v>107.7</v>
      </c>
      <c r="CY108" s="12">
        <v>51.2</v>
      </c>
      <c r="CZ108" s="12">
        <v>0</v>
      </c>
      <c r="DA108" s="12"/>
      <c r="DB108" s="12">
        <f t="shared" si="3"/>
        <v>2633.5</v>
      </c>
      <c r="DC108" s="12">
        <v>4872.2</v>
      </c>
      <c r="DD108" s="12">
        <v>100.4</v>
      </c>
      <c r="DE108" s="12">
        <v>14.2</v>
      </c>
      <c r="DF108" s="12">
        <v>-3.1</v>
      </c>
      <c r="DG108" s="12">
        <v>1020.8</v>
      </c>
      <c r="DH108" s="12">
        <f t="shared" si="4"/>
        <v>6004.499999999999</v>
      </c>
      <c r="DI108" s="12">
        <f t="shared" si="5"/>
        <v>8637.999999999998</v>
      </c>
    </row>
    <row r="109" spans="1:113" s="15" customFormat="1" ht="22.5" customHeight="1">
      <c r="A109" s="13">
        <v>100</v>
      </c>
      <c r="B109" s="13" t="s">
        <v>92</v>
      </c>
      <c r="C109" s="14">
        <v>243.1</v>
      </c>
      <c r="D109" s="14">
        <v>13</v>
      </c>
      <c r="E109" s="14">
        <v>69.3</v>
      </c>
      <c r="F109" s="14">
        <v>87.7</v>
      </c>
      <c r="G109" s="14">
        <v>107.8</v>
      </c>
      <c r="H109" s="14">
        <v>200.9</v>
      </c>
      <c r="I109" s="14">
        <v>104.7</v>
      </c>
      <c r="J109" s="14">
        <v>52.7</v>
      </c>
      <c r="K109" s="14">
        <v>5</v>
      </c>
      <c r="L109" s="14">
        <v>127.8</v>
      </c>
      <c r="M109" s="14">
        <v>21.5</v>
      </c>
      <c r="N109" s="14">
        <v>48.2</v>
      </c>
      <c r="O109" s="14">
        <v>22</v>
      </c>
      <c r="P109" s="14">
        <v>17.8</v>
      </c>
      <c r="Q109" s="14">
        <v>6.4</v>
      </c>
      <c r="R109" s="14">
        <v>129.1</v>
      </c>
      <c r="S109" s="14">
        <v>50.5</v>
      </c>
      <c r="T109" s="14">
        <v>31.6</v>
      </c>
      <c r="U109" s="14">
        <v>28.4</v>
      </c>
      <c r="V109" s="14">
        <v>90.3</v>
      </c>
      <c r="W109" s="14">
        <v>26.7</v>
      </c>
      <c r="X109" s="14">
        <v>51</v>
      </c>
      <c r="Y109" s="14">
        <v>79.8</v>
      </c>
      <c r="Z109" s="14">
        <v>92.2</v>
      </c>
      <c r="AA109" s="14">
        <v>172.2</v>
      </c>
      <c r="AB109" s="14">
        <v>134.1</v>
      </c>
      <c r="AC109" s="14">
        <v>23.2</v>
      </c>
      <c r="AD109" s="14">
        <v>22</v>
      </c>
      <c r="AE109" s="14">
        <v>108.9</v>
      </c>
      <c r="AF109" s="14">
        <v>29.2</v>
      </c>
      <c r="AG109" s="14">
        <v>31.1</v>
      </c>
      <c r="AH109" s="14">
        <v>135.6</v>
      </c>
      <c r="AI109" s="14">
        <v>117.3</v>
      </c>
      <c r="AJ109" s="14">
        <v>25.8</v>
      </c>
      <c r="AK109" s="14">
        <v>25.5</v>
      </c>
      <c r="AL109" s="14">
        <v>27.6</v>
      </c>
      <c r="AM109" s="14">
        <v>53.8</v>
      </c>
      <c r="AN109" s="14">
        <v>97</v>
      </c>
      <c r="AO109" s="14">
        <v>94.5</v>
      </c>
      <c r="AP109" s="14">
        <v>35.6</v>
      </c>
      <c r="AQ109" s="14">
        <v>252</v>
      </c>
      <c r="AR109" s="14">
        <v>12.9</v>
      </c>
      <c r="AS109" s="14">
        <v>77.2</v>
      </c>
      <c r="AT109" s="14">
        <v>34.7</v>
      </c>
      <c r="AU109" s="14">
        <v>79.1</v>
      </c>
      <c r="AV109" s="14">
        <v>77</v>
      </c>
      <c r="AW109" s="14">
        <v>212.9</v>
      </c>
      <c r="AX109" s="14">
        <v>111.5</v>
      </c>
      <c r="AY109" s="14">
        <v>53.3</v>
      </c>
      <c r="AZ109" s="14">
        <v>45.4</v>
      </c>
      <c r="BA109" s="14">
        <v>25.9</v>
      </c>
      <c r="BB109" s="14">
        <v>291.8</v>
      </c>
      <c r="BC109" s="14">
        <v>43.8</v>
      </c>
      <c r="BD109" s="14">
        <v>167</v>
      </c>
      <c r="BE109" s="14">
        <v>21.7</v>
      </c>
      <c r="BF109" s="14">
        <v>86.5</v>
      </c>
      <c r="BG109" s="14">
        <v>7</v>
      </c>
      <c r="BH109" s="14">
        <v>109.6</v>
      </c>
      <c r="BI109" s="14">
        <v>77</v>
      </c>
      <c r="BJ109" s="14">
        <v>82.5</v>
      </c>
      <c r="BK109" s="14">
        <v>19.6</v>
      </c>
      <c r="BL109" s="14">
        <v>97.8</v>
      </c>
      <c r="BM109" s="14">
        <v>14.5</v>
      </c>
      <c r="BN109" s="14">
        <v>102.3</v>
      </c>
      <c r="BO109" s="14">
        <v>72.2</v>
      </c>
      <c r="BP109" s="14">
        <v>179.5</v>
      </c>
      <c r="BQ109" s="14">
        <v>292.4</v>
      </c>
      <c r="BR109" s="14">
        <v>33</v>
      </c>
      <c r="BS109" s="14">
        <v>132.2</v>
      </c>
      <c r="BT109" s="14">
        <v>15</v>
      </c>
      <c r="BU109" s="14">
        <v>18.3</v>
      </c>
      <c r="BV109" s="14">
        <v>28.9</v>
      </c>
      <c r="BW109" s="14">
        <v>11</v>
      </c>
      <c r="BX109" s="14">
        <v>19.8</v>
      </c>
      <c r="BY109" s="14">
        <v>14.7</v>
      </c>
      <c r="BZ109" s="14">
        <v>10.4</v>
      </c>
      <c r="CA109" s="14">
        <v>20.8</v>
      </c>
      <c r="CB109" s="14">
        <v>71.5</v>
      </c>
      <c r="CC109" s="14">
        <v>19.1</v>
      </c>
      <c r="CD109" s="14">
        <v>83.1</v>
      </c>
      <c r="CE109" s="14">
        <v>110.5</v>
      </c>
      <c r="CF109" s="14">
        <v>37.6</v>
      </c>
      <c r="CG109" s="14">
        <v>158.9</v>
      </c>
      <c r="CH109" s="14">
        <v>484.4</v>
      </c>
      <c r="CI109" s="14">
        <v>67.7</v>
      </c>
      <c r="CJ109" s="14">
        <v>158.2</v>
      </c>
      <c r="CK109" s="14">
        <v>82.5</v>
      </c>
      <c r="CL109" s="14">
        <v>3138.6</v>
      </c>
      <c r="CM109" s="14">
        <v>4883.9</v>
      </c>
      <c r="CN109" s="14">
        <v>215.9</v>
      </c>
      <c r="CO109" s="14">
        <v>39.2</v>
      </c>
      <c r="CP109" s="14">
        <v>158.6</v>
      </c>
      <c r="CQ109" s="14">
        <v>8</v>
      </c>
      <c r="CR109" s="14">
        <v>4.9</v>
      </c>
      <c r="CS109" s="14">
        <v>1</v>
      </c>
      <c r="CT109" s="14">
        <v>42.5</v>
      </c>
      <c r="CU109" s="14">
        <v>107.4</v>
      </c>
      <c r="CV109" s="14">
        <v>1575.1</v>
      </c>
      <c r="CW109" s="14">
        <v>772.6</v>
      </c>
      <c r="CX109" s="14">
        <v>1904.3</v>
      </c>
      <c r="CY109" s="14">
        <v>782.7</v>
      </c>
      <c r="CZ109" s="14">
        <v>0</v>
      </c>
      <c r="DA109" s="14"/>
      <c r="DB109" s="14">
        <f t="shared" si="3"/>
        <v>20700.3</v>
      </c>
      <c r="DC109" s="14">
        <v>5131.6</v>
      </c>
      <c r="DD109" s="14">
        <v>1524.6</v>
      </c>
      <c r="DE109" s="14">
        <v>2580</v>
      </c>
      <c r="DF109" s="14">
        <v>0</v>
      </c>
      <c r="DG109" s="14">
        <v>3016.3</v>
      </c>
      <c r="DH109" s="14">
        <f t="shared" si="4"/>
        <v>12252.5</v>
      </c>
      <c r="DI109" s="14">
        <f t="shared" si="5"/>
        <v>32952.8</v>
      </c>
    </row>
    <row r="110" spans="1:113" ht="22.5" customHeight="1">
      <c r="A110" s="4">
        <v>101</v>
      </c>
      <c r="B110" s="4" t="s">
        <v>93</v>
      </c>
      <c r="C110" s="12">
        <v>413.4</v>
      </c>
      <c r="D110" s="12">
        <v>47.3</v>
      </c>
      <c r="E110" s="12">
        <v>0.4</v>
      </c>
      <c r="F110" s="12">
        <v>0</v>
      </c>
      <c r="G110" s="12">
        <v>0.7</v>
      </c>
      <c r="H110" s="12">
        <v>2.2</v>
      </c>
      <c r="I110" s="12">
        <v>1.5</v>
      </c>
      <c r="J110" s="12">
        <v>0.5</v>
      </c>
      <c r="K110" s="12">
        <v>0.1</v>
      </c>
      <c r="L110" s="12">
        <v>1.1</v>
      </c>
      <c r="M110" s="12">
        <v>0.3</v>
      </c>
      <c r="N110" s="12">
        <v>0.5</v>
      </c>
      <c r="O110" s="12">
        <v>0.3</v>
      </c>
      <c r="P110" s="12">
        <v>0.2</v>
      </c>
      <c r="Q110" s="12">
        <v>0</v>
      </c>
      <c r="R110" s="12">
        <v>1.2</v>
      </c>
      <c r="S110" s="12">
        <v>0.6</v>
      </c>
      <c r="T110" s="12">
        <v>0.4</v>
      </c>
      <c r="U110" s="12">
        <v>0.4</v>
      </c>
      <c r="V110" s="12">
        <v>1.1</v>
      </c>
      <c r="W110" s="12">
        <v>0.2</v>
      </c>
      <c r="X110" s="12">
        <v>0.6</v>
      </c>
      <c r="Y110" s="12">
        <v>1.1</v>
      </c>
      <c r="Z110" s="12">
        <v>1.3</v>
      </c>
      <c r="AA110" s="12">
        <v>2.8</v>
      </c>
      <c r="AB110" s="12">
        <v>2.1</v>
      </c>
      <c r="AC110" s="12">
        <v>0.3</v>
      </c>
      <c r="AD110" s="12">
        <v>0.4</v>
      </c>
      <c r="AE110" s="12">
        <v>1.3</v>
      </c>
      <c r="AF110" s="12">
        <v>0.3</v>
      </c>
      <c r="AG110" s="12">
        <v>0.2</v>
      </c>
      <c r="AH110" s="12">
        <v>1.7</v>
      </c>
      <c r="AI110" s="12">
        <v>1.2</v>
      </c>
      <c r="AJ110" s="12">
        <v>0.3</v>
      </c>
      <c r="AK110" s="12">
        <v>0.3</v>
      </c>
      <c r="AL110" s="12">
        <v>0.3</v>
      </c>
      <c r="AM110" s="12">
        <v>0.7</v>
      </c>
      <c r="AN110" s="12">
        <v>0.9</v>
      </c>
      <c r="AO110" s="12">
        <v>1.2</v>
      </c>
      <c r="AP110" s="12">
        <v>0.4</v>
      </c>
      <c r="AQ110" s="12">
        <v>3.2</v>
      </c>
      <c r="AR110" s="12">
        <v>0.2</v>
      </c>
      <c r="AS110" s="12">
        <v>0.9</v>
      </c>
      <c r="AT110" s="12">
        <v>0.3</v>
      </c>
      <c r="AU110" s="12">
        <v>1.1</v>
      </c>
      <c r="AV110" s="12">
        <v>1</v>
      </c>
      <c r="AW110" s="12">
        <v>2.7</v>
      </c>
      <c r="AX110" s="12">
        <v>1.3</v>
      </c>
      <c r="AY110" s="12">
        <v>0.8</v>
      </c>
      <c r="AZ110" s="12">
        <v>0.7</v>
      </c>
      <c r="BA110" s="12">
        <v>0.3</v>
      </c>
      <c r="BB110" s="12">
        <v>4.1</v>
      </c>
      <c r="BC110" s="12">
        <v>0.5</v>
      </c>
      <c r="BD110" s="12">
        <v>2</v>
      </c>
      <c r="BE110" s="12">
        <v>0.3</v>
      </c>
      <c r="BF110" s="12">
        <v>1.1</v>
      </c>
      <c r="BG110" s="12">
        <v>0.1</v>
      </c>
      <c r="BH110" s="12">
        <v>1.3</v>
      </c>
      <c r="BI110" s="12">
        <v>0.8</v>
      </c>
      <c r="BJ110" s="12">
        <v>1.2</v>
      </c>
      <c r="BK110" s="12">
        <v>0.3</v>
      </c>
      <c r="BL110" s="12">
        <v>1.1</v>
      </c>
      <c r="BM110" s="12">
        <v>0.1</v>
      </c>
      <c r="BN110" s="12">
        <v>1.5</v>
      </c>
      <c r="BO110" s="12">
        <v>1.2</v>
      </c>
      <c r="BP110" s="12">
        <v>3.1</v>
      </c>
      <c r="BQ110" s="12">
        <v>3</v>
      </c>
      <c r="BR110" s="12">
        <v>0.4</v>
      </c>
      <c r="BS110" s="12">
        <v>2.2</v>
      </c>
      <c r="BT110" s="12">
        <v>0.2</v>
      </c>
      <c r="BU110" s="12">
        <v>0.2</v>
      </c>
      <c r="BV110" s="12">
        <v>0.3</v>
      </c>
      <c r="BW110" s="12">
        <v>0.1</v>
      </c>
      <c r="BX110" s="12">
        <v>0.3</v>
      </c>
      <c r="BY110" s="12">
        <v>0.2</v>
      </c>
      <c r="BZ110" s="12">
        <v>0.1</v>
      </c>
      <c r="CA110" s="12">
        <v>0.2</v>
      </c>
      <c r="CB110" s="12">
        <v>0.9</v>
      </c>
      <c r="CC110" s="12">
        <v>0.3</v>
      </c>
      <c r="CD110" s="12">
        <v>0.8</v>
      </c>
      <c r="CE110" s="12">
        <v>1.3</v>
      </c>
      <c r="CF110" s="12">
        <v>0.4</v>
      </c>
      <c r="CG110" s="12">
        <v>2.1</v>
      </c>
      <c r="CH110" s="12">
        <v>6.3</v>
      </c>
      <c r="CI110" s="12">
        <v>0.8</v>
      </c>
      <c r="CJ110" s="12">
        <v>1.8</v>
      </c>
      <c r="CK110" s="12">
        <v>1</v>
      </c>
      <c r="CL110" s="12">
        <v>624.5</v>
      </c>
      <c r="CM110" s="12">
        <v>768.1</v>
      </c>
      <c r="CN110" s="12">
        <v>424.2</v>
      </c>
      <c r="CO110" s="12">
        <v>30.2</v>
      </c>
      <c r="CP110" s="12">
        <v>167.5</v>
      </c>
      <c r="CQ110" s="12">
        <v>1</v>
      </c>
      <c r="CR110" s="12">
        <v>4.1</v>
      </c>
      <c r="CS110" s="12">
        <v>3</v>
      </c>
      <c r="CT110" s="12">
        <v>5.8</v>
      </c>
      <c r="CU110" s="12">
        <v>30.9</v>
      </c>
      <c r="CV110" s="12">
        <v>1044.4</v>
      </c>
      <c r="CW110" s="12">
        <v>926.8</v>
      </c>
      <c r="CX110" s="12">
        <v>391.3</v>
      </c>
      <c r="CY110" s="12">
        <v>295.5</v>
      </c>
      <c r="CZ110" s="12">
        <v>0</v>
      </c>
      <c r="DA110" s="12"/>
      <c r="DB110" s="12">
        <f t="shared" si="3"/>
        <v>5261.2</v>
      </c>
      <c r="DC110" s="12">
        <v>6617.3</v>
      </c>
      <c r="DD110" s="12">
        <v>2221.3</v>
      </c>
      <c r="DE110" s="12">
        <v>0</v>
      </c>
      <c r="DF110" s="12">
        <v>0</v>
      </c>
      <c r="DG110" s="12">
        <v>1221.2</v>
      </c>
      <c r="DH110" s="12">
        <f t="shared" si="4"/>
        <v>10059.800000000001</v>
      </c>
      <c r="DI110" s="12">
        <f t="shared" si="5"/>
        <v>15321</v>
      </c>
    </row>
    <row r="111" spans="1:113" ht="18" customHeight="1">
      <c r="A111" s="22">
        <v>102</v>
      </c>
      <c r="B111" s="22" t="s">
        <v>94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>
        <v>0</v>
      </c>
      <c r="BO111" s="23">
        <v>0</v>
      </c>
      <c r="BP111" s="23">
        <v>0</v>
      </c>
      <c r="BQ111" s="23">
        <v>0</v>
      </c>
      <c r="BR111" s="23">
        <v>0</v>
      </c>
      <c r="BS111" s="23">
        <v>0</v>
      </c>
      <c r="BT111" s="23">
        <v>0</v>
      </c>
      <c r="BU111" s="23">
        <v>0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0</v>
      </c>
      <c r="CC111" s="23">
        <v>0</v>
      </c>
      <c r="CD111" s="23">
        <v>0</v>
      </c>
      <c r="CE111" s="23">
        <v>0</v>
      </c>
      <c r="CF111" s="23">
        <v>0</v>
      </c>
      <c r="CG111" s="23">
        <v>0</v>
      </c>
      <c r="CH111" s="23">
        <v>0</v>
      </c>
      <c r="CI111" s="23">
        <v>0</v>
      </c>
      <c r="CJ111" s="23">
        <v>0</v>
      </c>
      <c r="CK111" s="23">
        <v>0</v>
      </c>
      <c r="CL111" s="23">
        <v>0</v>
      </c>
      <c r="CM111" s="23">
        <v>0</v>
      </c>
      <c r="CN111" s="23">
        <v>0</v>
      </c>
      <c r="CO111" s="23">
        <v>0</v>
      </c>
      <c r="CP111" s="23">
        <v>0</v>
      </c>
      <c r="CQ111" s="23">
        <v>0</v>
      </c>
      <c r="CR111" s="23">
        <v>0</v>
      </c>
      <c r="CS111" s="23">
        <v>0</v>
      </c>
      <c r="CT111" s="23">
        <v>0</v>
      </c>
      <c r="CU111" s="23">
        <v>0</v>
      </c>
      <c r="CV111" s="23">
        <v>0</v>
      </c>
      <c r="CW111" s="23">
        <v>0</v>
      </c>
      <c r="CX111" s="23">
        <v>0</v>
      </c>
      <c r="CY111" s="23">
        <v>0</v>
      </c>
      <c r="CZ111" s="23"/>
      <c r="DA111" s="23"/>
      <c r="DB111" s="23">
        <f t="shared" si="3"/>
        <v>0</v>
      </c>
      <c r="DC111" s="23">
        <v>23229</v>
      </c>
      <c r="DD111" s="23">
        <v>44193</v>
      </c>
      <c r="DE111" s="23"/>
      <c r="DF111" s="23"/>
      <c r="DG111" s="23"/>
      <c r="DH111" s="23">
        <f t="shared" si="4"/>
        <v>67422</v>
      </c>
      <c r="DI111" s="23">
        <f t="shared" si="5"/>
        <v>67422</v>
      </c>
    </row>
    <row r="112" spans="1:113" ht="22.5" customHeight="1">
      <c r="A112" s="24">
        <v>103</v>
      </c>
      <c r="B112" s="24" t="s">
        <v>133</v>
      </c>
      <c r="C112" s="25">
        <f>SUM(C10:C111)</f>
        <v>9461.9</v>
      </c>
      <c r="D112" s="25">
        <f aca="true" t="shared" si="6" ref="D112:BO112">SUM(D10:D111)</f>
        <v>392.90000000000003</v>
      </c>
      <c r="E112" s="25">
        <f t="shared" si="6"/>
        <v>1577.9</v>
      </c>
      <c r="F112" s="25">
        <f t="shared" si="6"/>
        <v>3871.2999999999993</v>
      </c>
      <c r="G112" s="25">
        <f t="shared" si="6"/>
        <v>13410.300000000005</v>
      </c>
      <c r="H112" s="25">
        <f t="shared" si="6"/>
        <v>8826.9</v>
      </c>
      <c r="I112" s="25">
        <f t="shared" si="6"/>
        <v>4297.5999999999985</v>
      </c>
      <c r="J112" s="25">
        <f t="shared" si="6"/>
        <v>450.5</v>
      </c>
      <c r="K112" s="25">
        <f t="shared" si="6"/>
        <v>146.20000000000002</v>
      </c>
      <c r="L112" s="25">
        <f t="shared" si="6"/>
        <v>5109.700000000002</v>
      </c>
      <c r="M112" s="25">
        <f t="shared" si="6"/>
        <v>965.4999999999997</v>
      </c>
      <c r="N112" s="25">
        <f t="shared" si="6"/>
        <v>1655.8</v>
      </c>
      <c r="O112" s="25">
        <f t="shared" si="6"/>
        <v>133.6</v>
      </c>
      <c r="P112" s="25">
        <f t="shared" si="6"/>
        <v>259.99999999999994</v>
      </c>
      <c r="Q112" s="25">
        <f t="shared" si="6"/>
        <v>443.49999999999994</v>
      </c>
      <c r="R112" s="25">
        <f t="shared" si="6"/>
        <v>2342.6999999999994</v>
      </c>
      <c r="S112" s="25">
        <f t="shared" si="6"/>
        <v>670.2</v>
      </c>
      <c r="T112" s="25">
        <f t="shared" si="6"/>
        <v>480.79999999999995</v>
      </c>
      <c r="U112" s="25">
        <f t="shared" si="6"/>
        <v>724.1999999999998</v>
      </c>
      <c r="V112" s="25">
        <f t="shared" si="6"/>
        <v>3427.899999999998</v>
      </c>
      <c r="W112" s="25">
        <f t="shared" si="6"/>
        <v>766.8000000000001</v>
      </c>
      <c r="X112" s="25">
        <f t="shared" si="6"/>
        <v>1380.8999999999996</v>
      </c>
      <c r="Y112" s="25">
        <f t="shared" si="6"/>
        <v>1399.7</v>
      </c>
      <c r="Z112" s="25">
        <f t="shared" si="6"/>
        <v>1861.2999999999997</v>
      </c>
      <c r="AA112" s="25">
        <f t="shared" si="6"/>
        <v>1612.4</v>
      </c>
      <c r="AB112" s="25">
        <f t="shared" si="6"/>
        <v>1309.1999999999996</v>
      </c>
      <c r="AC112" s="25">
        <f t="shared" si="6"/>
        <v>552.7</v>
      </c>
      <c r="AD112" s="25">
        <f t="shared" si="6"/>
        <v>533.1</v>
      </c>
      <c r="AE112" s="25">
        <f t="shared" si="6"/>
        <v>1917.1999999999998</v>
      </c>
      <c r="AF112" s="25">
        <f t="shared" si="6"/>
        <v>457.5</v>
      </c>
      <c r="AG112" s="25">
        <f t="shared" si="6"/>
        <v>998.5000000000001</v>
      </c>
      <c r="AH112" s="25">
        <f t="shared" si="6"/>
        <v>1954.2</v>
      </c>
      <c r="AI112" s="25">
        <f t="shared" si="6"/>
        <v>1775.3999999999999</v>
      </c>
      <c r="AJ112" s="25">
        <f t="shared" si="6"/>
        <v>731.8999999999999</v>
      </c>
      <c r="AK112" s="25">
        <f t="shared" si="6"/>
        <v>387.09999999999997</v>
      </c>
      <c r="AL112" s="25">
        <f t="shared" si="6"/>
        <v>271.6000000000001</v>
      </c>
      <c r="AM112" s="25">
        <f t="shared" si="6"/>
        <v>645.6000000000001</v>
      </c>
      <c r="AN112" s="25">
        <f t="shared" si="6"/>
        <v>758.8000000000001</v>
      </c>
      <c r="AO112" s="25">
        <f t="shared" si="6"/>
        <v>1739.6000000000004</v>
      </c>
      <c r="AP112" s="25">
        <f t="shared" si="6"/>
        <v>475.90000000000003</v>
      </c>
      <c r="AQ112" s="25">
        <f t="shared" si="6"/>
        <v>3530.7000000000007</v>
      </c>
      <c r="AR112" s="25">
        <f t="shared" si="6"/>
        <v>570.7</v>
      </c>
      <c r="AS112" s="25">
        <f t="shared" si="6"/>
        <v>1479.2</v>
      </c>
      <c r="AT112" s="25">
        <f t="shared" si="6"/>
        <v>774.7999999999997</v>
      </c>
      <c r="AU112" s="25">
        <f t="shared" si="6"/>
        <v>1351.1999999999998</v>
      </c>
      <c r="AV112" s="25">
        <f t="shared" si="6"/>
        <v>864.1000000000003</v>
      </c>
      <c r="AW112" s="25">
        <f t="shared" si="6"/>
        <v>3082.9999999999995</v>
      </c>
      <c r="AX112" s="25">
        <f t="shared" si="6"/>
        <v>1246.7000000000005</v>
      </c>
      <c r="AY112" s="25">
        <f t="shared" si="6"/>
        <v>975.3</v>
      </c>
      <c r="AZ112" s="25">
        <f t="shared" si="6"/>
        <v>760.7</v>
      </c>
      <c r="BA112" s="25">
        <f t="shared" si="6"/>
        <v>359.6</v>
      </c>
      <c r="BB112" s="25">
        <f t="shared" si="6"/>
        <v>6815.099999999999</v>
      </c>
      <c r="BC112" s="25">
        <f t="shared" si="6"/>
        <v>1045.9</v>
      </c>
      <c r="BD112" s="25">
        <f t="shared" si="6"/>
        <v>3253.9000000000005</v>
      </c>
      <c r="BE112" s="25">
        <f t="shared" si="6"/>
        <v>423.2</v>
      </c>
      <c r="BF112" s="25">
        <f t="shared" si="6"/>
        <v>992.8999999999999</v>
      </c>
      <c r="BG112" s="25">
        <f t="shared" si="6"/>
        <v>1155.1</v>
      </c>
      <c r="BH112" s="25">
        <f t="shared" si="6"/>
        <v>5062.299999999999</v>
      </c>
      <c r="BI112" s="25">
        <f t="shared" si="6"/>
        <v>3327.4</v>
      </c>
      <c r="BJ112" s="25">
        <f t="shared" si="6"/>
        <v>1353.9999999999995</v>
      </c>
      <c r="BK112" s="25">
        <f t="shared" si="6"/>
        <v>1146.2999999999997</v>
      </c>
      <c r="BL112" s="25">
        <f t="shared" si="6"/>
        <v>1863.9999999999995</v>
      </c>
      <c r="BM112" s="25">
        <f t="shared" si="6"/>
        <v>757.6000000000001</v>
      </c>
      <c r="BN112" s="25">
        <f t="shared" si="6"/>
        <v>1508.3</v>
      </c>
      <c r="BO112" s="25">
        <f t="shared" si="6"/>
        <v>2311.299999999999</v>
      </c>
      <c r="BP112" s="25">
        <f aca="true" t="shared" si="7" ref="BP112:DB112">SUM(BP10:BP111)</f>
        <v>2562.7999999999997</v>
      </c>
      <c r="BQ112" s="25">
        <f t="shared" si="7"/>
        <v>3275.9</v>
      </c>
      <c r="BR112" s="25">
        <f t="shared" si="7"/>
        <v>753.3000000000002</v>
      </c>
      <c r="BS112" s="25">
        <f t="shared" si="7"/>
        <v>879.7</v>
      </c>
      <c r="BT112" s="25">
        <f t="shared" si="7"/>
        <v>969.3000000000002</v>
      </c>
      <c r="BU112" s="25">
        <f t="shared" si="7"/>
        <v>746.8000000000001</v>
      </c>
      <c r="BV112" s="25">
        <f t="shared" si="7"/>
        <v>890.6</v>
      </c>
      <c r="BW112" s="25">
        <f t="shared" si="7"/>
        <v>219.8</v>
      </c>
      <c r="BX112" s="25">
        <f t="shared" si="7"/>
        <v>509.70000000000005</v>
      </c>
      <c r="BY112" s="25">
        <f t="shared" si="7"/>
        <v>335.1</v>
      </c>
      <c r="BZ112" s="25">
        <f t="shared" si="7"/>
        <v>483.59999999999997</v>
      </c>
      <c r="CA112" s="25">
        <f t="shared" si="7"/>
        <v>452.00000000000006</v>
      </c>
      <c r="CB112" s="25">
        <f t="shared" si="7"/>
        <v>1937.4000000000005</v>
      </c>
      <c r="CC112" s="25">
        <f t="shared" si="7"/>
        <v>497.50000000000006</v>
      </c>
      <c r="CD112" s="25">
        <f t="shared" si="7"/>
        <v>1818.2</v>
      </c>
      <c r="CE112" s="25">
        <f t="shared" si="7"/>
        <v>1681.8999999999999</v>
      </c>
      <c r="CF112" s="25">
        <f t="shared" si="7"/>
        <v>1315.1000000000004</v>
      </c>
      <c r="CG112" s="25">
        <f t="shared" si="7"/>
        <v>2791.0000000000005</v>
      </c>
      <c r="CH112" s="25">
        <f t="shared" si="7"/>
        <v>4656.5999999999985</v>
      </c>
      <c r="CI112" s="25">
        <f t="shared" si="7"/>
        <v>1076.8</v>
      </c>
      <c r="CJ112" s="25">
        <f t="shared" si="7"/>
        <v>2818.9000000000005</v>
      </c>
      <c r="CK112" s="25">
        <f t="shared" si="7"/>
        <v>1236</v>
      </c>
      <c r="CL112" s="25">
        <f t="shared" si="7"/>
        <v>25120.799999999992</v>
      </c>
      <c r="CM112" s="25">
        <f t="shared" si="7"/>
        <v>23160.799999999996</v>
      </c>
      <c r="CN112" s="25">
        <f t="shared" si="7"/>
        <v>4803.299999999999</v>
      </c>
      <c r="CO112" s="25">
        <f t="shared" si="7"/>
        <v>990.1</v>
      </c>
      <c r="CP112" s="25">
        <f t="shared" si="7"/>
        <v>3159.1</v>
      </c>
      <c r="CQ112" s="25">
        <f t="shared" si="7"/>
        <v>3051.4000000000005</v>
      </c>
      <c r="CR112" s="25">
        <f t="shared" si="7"/>
        <v>2663.6000000000004</v>
      </c>
      <c r="CS112" s="25">
        <f t="shared" si="7"/>
        <v>1465.5</v>
      </c>
      <c r="CT112" s="25">
        <f t="shared" si="7"/>
        <v>859.5999999999999</v>
      </c>
      <c r="CU112" s="25">
        <f t="shared" si="7"/>
        <v>1849.6</v>
      </c>
      <c r="CV112" s="25">
        <f t="shared" si="7"/>
        <v>8827.9</v>
      </c>
      <c r="CW112" s="25">
        <f t="shared" si="7"/>
        <v>5398.6</v>
      </c>
      <c r="CX112" s="25">
        <f t="shared" si="7"/>
        <v>5794.000000000001</v>
      </c>
      <c r="CY112" s="25">
        <f t="shared" si="7"/>
        <v>3724.5</v>
      </c>
      <c r="CZ112" s="25">
        <f t="shared" si="7"/>
        <v>0</v>
      </c>
      <c r="DA112" s="25">
        <f t="shared" si="7"/>
        <v>13793</v>
      </c>
      <c r="DB112" s="25">
        <f t="shared" si="7"/>
        <v>262761.9</v>
      </c>
      <c r="DC112" s="25">
        <f>SUM(DC10:DC111)</f>
        <v>161139.4</v>
      </c>
      <c r="DD112" s="25">
        <f>SUM(DD10:DD111)</f>
        <v>70781.4</v>
      </c>
      <c r="DE112" s="25">
        <f>SUM(DE10:DE111)</f>
        <v>55387.1</v>
      </c>
      <c r="DF112" s="25">
        <f>SUM(DF10:DF111)</f>
        <v>111.09999999999987</v>
      </c>
      <c r="DG112" s="25">
        <f>SUM(DG10:DG111)</f>
        <v>89700.09999999996</v>
      </c>
      <c r="DH112" s="25">
        <f t="shared" si="4"/>
        <v>377119.0999999999</v>
      </c>
      <c r="DI112" s="25">
        <f t="shared" si="5"/>
        <v>639881</v>
      </c>
    </row>
    <row r="113" spans="1:113" ht="22.5" customHeight="1">
      <c r="A113" s="4">
        <v>104</v>
      </c>
      <c r="B113" s="4" t="s">
        <v>134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f>SUM(C113:DA113)</f>
        <v>0</v>
      </c>
      <c r="DC113" s="12">
        <v>0</v>
      </c>
      <c r="DD113" s="12">
        <v>0</v>
      </c>
      <c r="DE113" s="12">
        <v>0</v>
      </c>
      <c r="DF113" s="12">
        <v>0</v>
      </c>
      <c r="DG113" s="12">
        <v>0</v>
      </c>
      <c r="DH113" s="12">
        <f t="shared" si="4"/>
        <v>0</v>
      </c>
      <c r="DI113" s="12">
        <f t="shared" si="5"/>
        <v>0</v>
      </c>
    </row>
    <row r="114" spans="1:113" ht="18">
      <c r="A114" s="4">
        <v>105</v>
      </c>
      <c r="B114" s="4" t="s">
        <v>135</v>
      </c>
      <c r="C114" s="12">
        <v>9.4</v>
      </c>
      <c r="D114" s="12">
        <v>5.9</v>
      </c>
      <c r="E114" s="12">
        <v>9.4</v>
      </c>
      <c r="F114" s="12">
        <v>11.8</v>
      </c>
      <c r="G114" s="12">
        <v>11.9</v>
      </c>
      <c r="H114" s="12">
        <v>1.2</v>
      </c>
      <c r="I114" s="12">
        <v>4.7</v>
      </c>
      <c r="J114" s="12">
        <v>2.4</v>
      </c>
      <c r="K114" s="12">
        <v>1.2</v>
      </c>
      <c r="L114" s="12">
        <v>384.5</v>
      </c>
      <c r="M114" s="12">
        <v>158.5</v>
      </c>
      <c r="N114" s="12">
        <v>279</v>
      </c>
      <c r="O114" s="12">
        <v>2.4</v>
      </c>
      <c r="P114" s="12">
        <v>1.2</v>
      </c>
      <c r="Q114" s="12">
        <v>1</v>
      </c>
      <c r="R114" s="12">
        <v>1.2</v>
      </c>
      <c r="S114" s="12">
        <v>1.2</v>
      </c>
      <c r="T114" s="12">
        <v>1.2</v>
      </c>
      <c r="U114" s="12">
        <v>0</v>
      </c>
      <c r="V114" s="12">
        <v>0.6</v>
      </c>
      <c r="W114" s="12">
        <v>0</v>
      </c>
      <c r="X114" s="12">
        <v>1.2</v>
      </c>
      <c r="Y114" s="12">
        <v>8.1</v>
      </c>
      <c r="Z114" s="12">
        <v>0</v>
      </c>
      <c r="AA114" s="12">
        <v>0</v>
      </c>
      <c r="AB114" s="12">
        <v>0</v>
      </c>
      <c r="AC114" s="12">
        <v>0</v>
      </c>
      <c r="AD114" s="12">
        <v>1.2</v>
      </c>
      <c r="AE114" s="12">
        <v>99.6</v>
      </c>
      <c r="AF114" s="12">
        <v>0</v>
      </c>
      <c r="AG114" s="12">
        <v>2.6</v>
      </c>
      <c r="AH114" s="12">
        <v>14.6</v>
      </c>
      <c r="AI114" s="12">
        <v>2.3</v>
      </c>
      <c r="AJ114" s="12">
        <v>2.1</v>
      </c>
      <c r="AK114" s="12">
        <v>2.9</v>
      </c>
      <c r="AL114" s="12">
        <v>3.9</v>
      </c>
      <c r="AM114" s="12">
        <v>10.2</v>
      </c>
      <c r="AN114" s="12">
        <v>1.2</v>
      </c>
      <c r="AO114" s="12">
        <v>1.2</v>
      </c>
      <c r="AP114" s="12">
        <v>0</v>
      </c>
      <c r="AQ114" s="12">
        <v>14.7</v>
      </c>
      <c r="AR114" s="12">
        <v>0</v>
      </c>
      <c r="AS114" s="12">
        <v>4.7</v>
      </c>
      <c r="AT114" s="12">
        <v>2.4</v>
      </c>
      <c r="AU114" s="12">
        <v>1.2</v>
      </c>
      <c r="AV114" s="12">
        <v>1.2</v>
      </c>
      <c r="AW114" s="12">
        <v>5.9</v>
      </c>
      <c r="AX114" s="12">
        <v>0</v>
      </c>
      <c r="AY114" s="12">
        <v>0</v>
      </c>
      <c r="AZ114" s="12">
        <v>0</v>
      </c>
      <c r="BA114" s="12">
        <v>0</v>
      </c>
      <c r="BB114" s="12">
        <v>1.1</v>
      </c>
      <c r="BC114" s="12">
        <v>5.9</v>
      </c>
      <c r="BD114" s="12">
        <v>1</v>
      </c>
      <c r="BE114" s="12">
        <v>1.2</v>
      </c>
      <c r="BF114" s="12">
        <v>0</v>
      </c>
      <c r="BG114" s="12">
        <v>0</v>
      </c>
      <c r="BH114" s="12">
        <v>0</v>
      </c>
      <c r="BI114" s="12">
        <v>1.2</v>
      </c>
      <c r="BJ114" s="12">
        <v>0</v>
      </c>
      <c r="BK114" s="12">
        <v>1.2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1.2</v>
      </c>
      <c r="BS114" s="12">
        <v>0</v>
      </c>
      <c r="BT114" s="12">
        <v>0.7</v>
      </c>
      <c r="BU114" s="12">
        <v>1.2</v>
      </c>
      <c r="BV114" s="12">
        <v>1.2</v>
      </c>
      <c r="BW114" s="12">
        <v>0</v>
      </c>
      <c r="BX114" s="12">
        <v>0</v>
      </c>
      <c r="BY114" s="12">
        <v>2.4</v>
      </c>
      <c r="BZ114" s="12">
        <v>0</v>
      </c>
      <c r="CA114" s="12">
        <v>0</v>
      </c>
      <c r="CB114" s="12">
        <v>0</v>
      </c>
      <c r="CC114" s="12">
        <v>0</v>
      </c>
      <c r="CD114" s="12">
        <v>1.2</v>
      </c>
      <c r="CE114" s="12">
        <v>2.4</v>
      </c>
      <c r="CF114" s="12">
        <v>176.8</v>
      </c>
      <c r="CG114" s="12">
        <v>1</v>
      </c>
      <c r="CH114" s="12">
        <v>0</v>
      </c>
      <c r="CI114" s="12">
        <v>2.6</v>
      </c>
      <c r="CJ114" s="12">
        <v>0</v>
      </c>
      <c r="CK114" s="12">
        <v>29.4</v>
      </c>
      <c r="CL114" s="12">
        <v>117.7</v>
      </c>
      <c r="CM114" s="12">
        <v>88.3</v>
      </c>
      <c r="CN114" s="12">
        <v>17.7</v>
      </c>
      <c r="CO114" s="12">
        <v>35.3</v>
      </c>
      <c r="CP114" s="12">
        <v>11.8</v>
      </c>
      <c r="CQ114" s="12">
        <v>11.8</v>
      </c>
      <c r="CR114" s="12">
        <v>43.5</v>
      </c>
      <c r="CS114" s="12">
        <v>3.5</v>
      </c>
      <c r="CT114" s="12">
        <v>9.4</v>
      </c>
      <c r="CU114" s="12">
        <v>10.6</v>
      </c>
      <c r="CV114" s="12">
        <v>17.7</v>
      </c>
      <c r="CW114" s="12">
        <v>11.8</v>
      </c>
      <c r="CX114" s="12">
        <v>40</v>
      </c>
      <c r="CY114" s="12">
        <v>117.7</v>
      </c>
      <c r="CZ114" s="12"/>
      <c r="DA114" s="12"/>
      <c r="DB114" s="12">
        <f>SUM(C114:DA114)</f>
        <v>1838.4000000000012</v>
      </c>
      <c r="DC114" s="12">
        <v>3762</v>
      </c>
      <c r="DD114" s="12">
        <v>-4591</v>
      </c>
      <c r="DE114" s="12">
        <v>-2498</v>
      </c>
      <c r="DF114" s="12">
        <v>-1</v>
      </c>
      <c r="DG114" s="12">
        <v>1490</v>
      </c>
      <c r="DH114" s="12">
        <f t="shared" si="4"/>
        <v>-1838</v>
      </c>
      <c r="DI114" s="12">
        <f t="shared" si="5"/>
        <v>0.4000000000014552</v>
      </c>
    </row>
    <row r="115" spans="1:113" ht="18">
      <c r="A115" s="4">
        <v>106</v>
      </c>
      <c r="B115" s="4" t="s">
        <v>136</v>
      </c>
      <c r="C115" s="12">
        <v>-654.2</v>
      </c>
      <c r="D115" s="12">
        <v>15.3</v>
      </c>
      <c r="E115" s="12">
        <v>-1800.2</v>
      </c>
      <c r="F115" s="12">
        <v>-9.5</v>
      </c>
      <c r="G115" s="12">
        <v>29.6</v>
      </c>
      <c r="H115" s="12">
        <v>344.2</v>
      </c>
      <c r="I115" s="12">
        <v>168.1</v>
      </c>
      <c r="J115" s="12">
        <v>107.2</v>
      </c>
      <c r="K115" s="12">
        <v>11.6</v>
      </c>
      <c r="L115" s="12">
        <v>140.9</v>
      </c>
      <c r="M115" s="12">
        <v>24.7</v>
      </c>
      <c r="N115" s="12">
        <v>27.2</v>
      </c>
      <c r="O115" s="12">
        <v>19.1</v>
      </c>
      <c r="P115" s="12">
        <v>25.8</v>
      </c>
      <c r="Q115" s="12">
        <v>19.2</v>
      </c>
      <c r="R115" s="12">
        <v>194.4</v>
      </c>
      <c r="S115" s="12">
        <v>44</v>
      </c>
      <c r="T115" s="12">
        <v>22.8</v>
      </c>
      <c r="U115" s="12">
        <v>56.5</v>
      </c>
      <c r="V115" s="12">
        <v>75</v>
      </c>
      <c r="W115" s="12">
        <v>95.6</v>
      </c>
      <c r="X115" s="12">
        <v>36.3</v>
      </c>
      <c r="Y115" s="12">
        <v>59.2</v>
      </c>
      <c r="Z115" s="12">
        <v>68.8</v>
      </c>
      <c r="AA115" s="12">
        <v>42.5</v>
      </c>
      <c r="AB115" s="12">
        <v>24.7</v>
      </c>
      <c r="AC115" s="12">
        <v>15.8</v>
      </c>
      <c r="AD115" s="12">
        <v>15.3</v>
      </c>
      <c r="AE115" s="12">
        <v>76.3</v>
      </c>
      <c r="AF115" s="12">
        <v>11.9</v>
      </c>
      <c r="AG115" s="12">
        <v>16.7</v>
      </c>
      <c r="AH115" s="12">
        <v>63.2</v>
      </c>
      <c r="AI115" s="12">
        <v>44.7</v>
      </c>
      <c r="AJ115" s="12">
        <v>14.3</v>
      </c>
      <c r="AK115" s="12">
        <v>13.1</v>
      </c>
      <c r="AL115" s="12">
        <v>12.1</v>
      </c>
      <c r="AM115" s="12">
        <v>20.5</v>
      </c>
      <c r="AN115" s="12">
        <v>32.5</v>
      </c>
      <c r="AO115" s="12">
        <v>44.8</v>
      </c>
      <c r="AP115" s="12">
        <v>19.7</v>
      </c>
      <c r="AQ115" s="12">
        <v>103.8</v>
      </c>
      <c r="AR115" s="12">
        <v>11.6</v>
      </c>
      <c r="AS115" s="12">
        <v>49.9</v>
      </c>
      <c r="AT115" s="12">
        <v>18.4</v>
      </c>
      <c r="AU115" s="12">
        <v>41.2</v>
      </c>
      <c r="AV115" s="12">
        <v>28.5</v>
      </c>
      <c r="AW115" s="12">
        <v>65.6</v>
      </c>
      <c r="AX115" s="12">
        <v>31.3</v>
      </c>
      <c r="AY115" s="12">
        <v>16.9</v>
      </c>
      <c r="AZ115" s="12">
        <v>18.4</v>
      </c>
      <c r="BA115" s="12">
        <v>12.2</v>
      </c>
      <c r="BB115" s="12">
        <v>178</v>
      </c>
      <c r="BC115" s="12">
        <v>25.7</v>
      </c>
      <c r="BD115" s="12">
        <v>65.5</v>
      </c>
      <c r="BE115" s="12">
        <v>16</v>
      </c>
      <c r="BF115" s="12">
        <v>28</v>
      </c>
      <c r="BG115" s="12">
        <v>-38.2</v>
      </c>
      <c r="BH115" s="12">
        <v>-75.9</v>
      </c>
      <c r="BI115" s="12">
        <v>-114.1</v>
      </c>
      <c r="BJ115" s="12">
        <v>-12.7</v>
      </c>
      <c r="BK115" s="12">
        <v>19.7</v>
      </c>
      <c r="BL115" s="12">
        <v>63.9</v>
      </c>
      <c r="BM115" s="12">
        <v>-54.7</v>
      </c>
      <c r="BN115" s="12">
        <v>23.2</v>
      </c>
      <c r="BO115" s="12">
        <v>-38.7</v>
      </c>
      <c r="BP115" s="12">
        <v>64.5</v>
      </c>
      <c r="BQ115" s="12">
        <v>314</v>
      </c>
      <c r="BR115" s="12">
        <v>19.7</v>
      </c>
      <c r="BS115" s="12">
        <v>17.7</v>
      </c>
      <c r="BT115" s="12">
        <v>25.4</v>
      </c>
      <c r="BU115" s="12">
        <v>20.4</v>
      </c>
      <c r="BV115" s="12">
        <v>24.6</v>
      </c>
      <c r="BW115" s="12">
        <v>16.6</v>
      </c>
      <c r="BX115" s="12">
        <v>13.2</v>
      </c>
      <c r="BY115" s="12">
        <v>10.7</v>
      </c>
      <c r="BZ115" s="12">
        <v>12.3</v>
      </c>
      <c r="CA115" s="12">
        <v>11.6</v>
      </c>
      <c r="CB115" s="12">
        <v>57.7</v>
      </c>
      <c r="CC115" s="12">
        <v>12.2</v>
      </c>
      <c r="CD115" s="12">
        <v>59.1</v>
      </c>
      <c r="CE115" s="12">
        <v>55.9</v>
      </c>
      <c r="CF115" s="12">
        <v>33.3</v>
      </c>
      <c r="CG115" s="12">
        <v>73.6</v>
      </c>
      <c r="CH115" s="12">
        <v>117.7</v>
      </c>
      <c r="CI115" s="12">
        <v>41.7</v>
      </c>
      <c r="CJ115" s="12">
        <v>71.3</v>
      </c>
      <c r="CK115" s="12">
        <v>32.3</v>
      </c>
      <c r="CL115" s="12">
        <v>442.5</v>
      </c>
      <c r="CM115" s="12">
        <v>2522.6</v>
      </c>
      <c r="CN115" s="12">
        <v>518.4</v>
      </c>
      <c r="CO115" s="12">
        <v>-902.7</v>
      </c>
      <c r="CP115" s="12">
        <v>29.3</v>
      </c>
      <c r="CQ115" s="12">
        <v>62.7</v>
      </c>
      <c r="CR115" s="12">
        <v>76.9</v>
      </c>
      <c r="CS115" s="12">
        <v>246.9</v>
      </c>
      <c r="CT115" s="12">
        <v>140.6</v>
      </c>
      <c r="CU115" s="12">
        <v>440.2</v>
      </c>
      <c r="CV115" s="12">
        <v>353.5</v>
      </c>
      <c r="CW115" s="12">
        <v>301.6</v>
      </c>
      <c r="CX115" s="12">
        <v>1359.4</v>
      </c>
      <c r="CY115" s="12">
        <v>503</v>
      </c>
      <c r="CZ115" s="12"/>
      <c r="DA115" s="12"/>
      <c r="DB115" s="12">
        <f>SUM(C115:DA115)</f>
        <v>7273.6</v>
      </c>
      <c r="DC115" s="12">
        <v>31011</v>
      </c>
      <c r="DD115" s="12">
        <v>3697</v>
      </c>
      <c r="DE115" s="12">
        <v>2218</v>
      </c>
      <c r="DF115" s="12">
        <v>7</v>
      </c>
      <c r="DG115" s="12">
        <v>776</v>
      </c>
      <c r="DH115" s="12">
        <f t="shared" si="4"/>
        <v>37709</v>
      </c>
      <c r="DI115" s="12">
        <f t="shared" si="5"/>
        <v>44982.6</v>
      </c>
    </row>
    <row r="116" spans="1:113" ht="18">
      <c r="A116" s="4">
        <v>107</v>
      </c>
      <c r="B116" s="4" t="s">
        <v>137</v>
      </c>
      <c r="C116" s="12">
        <v>1385</v>
      </c>
      <c r="D116" s="12">
        <v>231</v>
      </c>
      <c r="E116" s="12">
        <v>1333</v>
      </c>
      <c r="F116" s="12">
        <v>486</v>
      </c>
      <c r="G116" s="12">
        <v>292</v>
      </c>
      <c r="H116" s="12">
        <v>2215</v>
      </c>
      <c r="I116" s="12">
        <v>1213.9</v>
      </c>
      <c r="J116" s="12">
        <v>524.1</v>
      </c>
      <c r="K116" s="12">
        <v>71</v>
      </c>
      <c r="L116" s="12">
        <v>1364</v>
      </c>
      <c r="M116" s="12">
        <v>201.8</v>
      </c>
      <c r="N116" s="12">
        <v>335.1</v>
      </c>
      <c r="O116" s="12">
        <v>69.6</v>
      </c>
      <c r="P116" s="12">
        <v>196.7</v>
      </c>
      <c r="Q116" s="12">
        <v>138.7</v>
      </c>
      <c r="R116" s="12">
        <v>890.5</v>
      </c>
      <c r="S116" s="12">
        <v>429.5</v>
      </c>
      <c r="T116" s="12">
        <v>419.1</v>
      </c>
      <c r="U116" s="12">
        <v>211.6</v>
      </c>
      <c r="V116" s="12">
        <v>491.9</v>
      </c>
      <c r="W116" s="12">
        <v>202.8</v>
      </c>
      <c r="X116" s="12">
        <v>249.2</v>
      </c>
      <c r="Y116" s="12">
        <v>483.1</v>
      </c>
      <c r="Z116" s="12">
        <v>622.3</v>
      </c>
      <c r="AA116" s="12">
        <v>805.4</v>
      </c>
      <c r="AB116" s="12">
        <v>314.2</v>
      </c>
      <c r="AC116" s="12">
        <v>183.2</v>
      </c>
      <c r="AD116" s="12">
        <v>153.4</v>
      </c>
      <c r="AE116" s="12">
        <v>1321</v>
      </c>
      <c r="AF116" s="12">
        <v>207.3</v>
      </c>
      <c r="AG116" s="12">
        <v>329.4</v>
      </c>
      <c r="AH116" s="12">
        <v>1248.3</v>
      </c>
      <c r="AI116" s="12">
        <v>1115.8</v>
      </c>
      <c r="AJ116" s="12">
        <v>246.4</v>
      </c>
      <c r="AK116" s="12">
        <v>267.4</v>
      </c>
      <c r="AL116" s="12">
        <v>329.6</v>
      </c>
      <c r="AM116" s="12">
        <v>415.4</v>
      </c>
      <c r="AN116" s="12">
        <v>666.3</v>
      </c>
      <c r="AO116" s="12">
        <v>894.1</v>
      </c>
      <c r="AP116" s="12">
        <v>446.8</v>
      </c>
      <c r="AQ116" s="12">
        <v>2220.2</v>
      </c>
      <c r="AR116" s="12">
        <v>294.1</v>
      </c>
      <c r="AS116" s="12">
        <v>537.6</v>
      </c>
      <c r="AT116" s="12">
        <v>325.3</v>
      </c>
      <c r="AU116" s="12">
        <v>1006</v>
      </c>
      <c r="AV116" s="12">
        <v>568.8</v>
      </c>
      <c r="AW116" s="12">
        <v>2031.4</v>
      </c>
      <c r="AX116" s="12">
        <v>834.1</v>
      </c>
      <c r="AY116" s="12">
        <v>212.9</v>
      </c>
      <c r="AZ116" s="12">
        <v>325.7</v>
      </c>
      <c r="BA116" s="12">
        <v>226</v>
      </c>
      <c r="BB116" s="12">
        <v>3147</v>
      </c>
      <c r="BC116" s="12">
        <v>1002.4</v>
      </c>
      <c r="BD116" s="12">
        <v>2004.1</v>
      </c>
      <c r="BE116" s="12">
        <v>368.5</v>
      </c>
      <c r="BF116" s="12">
        <v>761.1</v>
      </c>
      <c r="BG116" s="12">
        <v>77.6</v>
      </c>
      <c r="BH116" s="12">
        <v>828.6</v>
      </c>
      <c r="BI116" s="12">
        <v>406.8</v>
      </c>
      <c r="BJ116" s="12">
        <v>355.9</v>
      </c>
      <c r="BK116" s="12">
        <v>104.6</v>
      </c>
      <c r="BL116" s="12">
        <v>1022</v>
      </c>
      <c r="BM116" s="12">
        <v>110.5</v>
      </c>
      <c r="BN116" s="12">
        <v>491.9</v>
      </c>
      <c r="BO116" s="12">
        <v>260.7</v>
      </c>
      <c r="BP116" s="12">
        <v>585.3</v>
      </c>
      <c r="BQ116" s="12">
        <v>713.5</v>
      </c>
      <c r="BR116" s="12">
        <v>173.2</v>
      </c>
      <c r="BS116" s="12">
        <v>395.3</v>
      </c>
      <c r="BT116" s="12">
        <v>318.3</v>
      </c>
      <c r="BU116" s="12">
        <v>268</v>
      </c>
      <c r="BV116" s="12">
        <v>536.1</v>
      </c>
      <c r="BW116" s="12">
        <v>186.5</v>
      </c>
      <c r="BX116" s="12">
        <v>175.5</v>
      </c>
      <c r="BY116" s="12">
        <v>184.6</v>
      </c>
      <c r="BZ116" s="12">
        <v>148.4</v>
      </c>
      <c r="CA116" s="12">
        <v>365.8</v>
      </c>
      <c r="CB116" s="12">
        <v>1261.1</v>
      </c>
      <c r="CC116" s="12">
        <v>182.7</v>
      </c>
      <c r="CD116" s="12">
        <v>797.8</v>
      </c>
      <c r="CE116" s="12">
        <v>905.2</v>
      </c>
      <c r="CF116" s="12">
        <v>370</v>
      </c>
      <c r="CG116" s="12">
        <v>1272.5</v>
      </c>
      <c r="CH116" s="12">
        <v>3713.6</v>
      </c>
      <c r="CI116" s="12">
        <v>683.2</v>
      </c>
      <c r="CJ116" s="12">
        <v>1261.8</v>
      </c>
      <c r="CK116" s="12">
        <v>597</v>
      </c>
      <c r="CL116" s="12">
        <v>9115</v>
      </c>
      <c r="CM116" s="12">
        <v>18848</v>
      </c>
      <c r="CN116" s="12">
        <v>6057</v>
      </c>
      <c r="CO116" s="12">
        <v>1810</v>
      </c>
      <c r="CP116" s="12">
        <v>3393</v>
      </c>
      <c r="CQ116" s="12">
        <v>535</v>
      </c>
      <c r="CR116" s="12">
        <v>844</v>
      </c>
      <c r="CS116" s="12">
        <v>2473</v>
      </c>
      <c r="CT116" s="12">
        <v>1896</v>
      </c>
      <c r="CU116" s="12">
        <v>2723</v>
      </c>
      <c r="CV116" s="12">
        <v>5513</v>
      </c>
      <c r="CW116" s="12">
        <v>2421</v>
      </c>
      <c r="CX116" s="12">
        <v>14564</v>
      </c>
      <c r="CY116" s="12">
        <v>6195</v>
      </c>
      <c r="CZ116" s="12">
        <v>46046</v>
      </c>
      <c r="DA116" s="12"/>
      <c r="DB116" s="12">
        <f>SUM(C116:DA116)</f>
        <v>180053.1</v>
      </c>
      <c r="DC116" s="12"/>
      <c r="DD116" s="12"/>
      <c r="DE116" s="12"/>
      <c r="DF116" s="12"/>
      <c r="DG116" s="12"/>
      <c r="DH116" s="12">
        <f t="shared" si="4"/>
        <v>0</v>
      </c>
      <c r="DI116" s="12">
        <f t="shared" si="5"/>
        <v>180053.1</v>
      </c>
    </row>
    <row r="117" spans="1:113" ht="18">
      <c r="A117" s="4">
        <v>108</v>
      </c>
      <c r="B117" s="4" t="s">
        <v>138</v>
      </c>
      <c r="C117" s="12">
        <v>4507</v>
      </c>
      <c r="D117" s="12">
        <v>99</v>
      </c>
      <c r="E117" s="12">
        <v>985</v>
      </c>
      <c r="F117" s="12">
        <v>19095</v>
      </c>
      <c r="G117" s="12">
        <v>1154</v>
      </c>
      <c r="H117" s="12">
        <v>1339</v>
      </c>
      <c r="I117" s="12">
        <v>1356</v>
      </c>
      <c r="J117" s="12">
        <v>613</v>
      </c>
      <c r="K117" s="12">
        <v>65.8</v>
      </c>
      <c r="L117" s="12">
        <v>295.7</v>
      </c>
      <c r="M117" s="12">
        <v>60.8</v>
      </c>
      <c r="N117" s="12">
        <v>89.7</v>
      </c>
      <c r="O117" s="12">
        <v>91.2</v>
      </c>
      <c r="P117" s="12">
        <v>119.4</v>
      </c>
      <c r="Q117" s="12">
        <v>172.8</v>
      </c>
      <c r="R117" s="12">
        <v>552.7</v>
      </c>
      <c r="S117" s="12">
        <v>125.5</v>
      </c>
      <c r="T117" s="12">
        <v>125.4</v>
      </c>
      <c r="U117" s="12">
        <v>139.9</v>
      </c>
      <c r="V117" s="12">
        <v>587.6</v>
      </c>
      <c r="W117" s="12">
        <v>119.8</v>
      </c>
      <c r="X117" s="12">
        <v>171.9</v>
      </c>
      <c r="Y117" s="12">
        <v>241.3</v>
      </c>
      <c r="Z117" s="12">
        <v>680.8</v>
      </c>
      <c r="AA117" s="12">
        <v>804.3</v>
      </c>
      <c r="AB117" s="12">
        <v>292.3</v>
      </c>
      <c r="AC117" s="12">
        <v>49</v>
      </c>
      <c r="AD117" s="12">
        <v>52.3</v>
      </c>
      <c r="AE117" s="12">
        <v>167.7</v>
      </c>
      <c r="AF117" s="12">
        <v>79.2</v>
      </c>
      <c r="AG117" s="12">
        <v>49.8</v>
      </c>
      <c r="AH117" s="12">
        <v>229.3</v>
      </c>
      <c r="AI117" s="12">
        <v>182.3</v>
      </c>
      <c r="AJ117" s="12">
        <v>91.3</v>
      </c>
      <c r="AK117" s="12">
        <v>34</v>
      </c>
      <c r="AL117" s="12">
        <v>46.3</v>
      </c>
      <c r="AM117" s="12">
        <v>55.3</v>
      </c>
      <c r="AN117" s="12">
        <v>258.8</v>
      </c>
      <c r="AO117" s="12">
        <v>162.3</v>
      </c>
      <c r="AP117" s="12">
        <v>53.4</v>
      </c>
      <c r="AQ117" s="12">
        <v>422.3</v>
      </c>
      <c r="AR117" s="12">
        <v>46</v>
      </c>
      <c r="AS117" s="12">
        <v>524.6</v>
      </c>
      <c r="AT117" s="12">
        <v>139</v>
      </c>
      <c r="AU117" s="12">
        <v>233.1</v>
      </c>
      <c r="AV117" s="12">
        <v>148.1</v>
      </c>
      <c r="AW117" s="12">
        <v>691.4</v>
      </c>
      <c r="AX117" s="12">
        <v>427.8</v>
      </c>
      <c r="AY117" s="12">
        <v>42.7</v>
      </c>
      <c r="AZ117" s="12">
        <v>94.7</v>
      </c>
      <c r="BA117" s="12">
        <v>64.5</v>
      </c>
      <c r="BB117" s="12">
        <v>435</v>
      </c>
      <c r="BC117" s="12">
        <v>27.6</v>
      </c>
      <c r="BD117" s="12">
        <v>97.2</v>
      </c>
      <c r="BE117" s="12">
        <v>20.2</v>
      </c>
      <c r="BF117" s="12">
        <v>205</v>
      </c>
      <c r="BG117" s="12">
        <v>68.5</v>
      </c>
      <c r="BH117" s="12">
        <v>367.6</v>
      </c>
      <c r="BI117" s="12">
        <v>340</v>
      </c>
      <c r="BJ117" s="12">
        <v>114</v>
      </c>
      <c r="BK117" s="12">
        <v>91.4</v>
      </c>
      <c r="BL117" s="12">
        <v>265.9</v>
      </c>
      <c r="BM117" s="12">
        <v>67.5</v>
      </c>
      <c r="BN117" s="12">
        <v>168.5</v>
      </c>
      <c r="BO117" s="12">
        <v>158.6</v>
      </c>
      <c r="BP117" s="12">
        <v>446</v>
      </c>
      <c r="BQ117" s="12">
        <v>747.1</v>
      </c>
      <c r="BR117" s="12">
        <v>169.2</v>
      </c>
      <c r="BS117" s="12">
        <v>311.7</v>
      </c>
      <c r="BT117" s="12">
        <v>104.7</v>
      </c>
      <c r="BU117" s="12">
        <v>62.9</v>
      </c>
      <c r="BV117" s="12">
        <v>90.6</v>
      </c>
      <c r="BW117" s="12">
        <v>26.8</v>
      </c>
      <c r="BX117" s="12">
        <v>33</v>
      </c>
      <c r="BY117" s="12">
        <v>44</v>
      </c>
      <c r="BZ117" s="12">
        <v>32.3</v>
      </c>
      <c r="CA117" s="12">
        <v>70.7</v>
      </c>
      <c r="CB117" s="12">
        <v>245</v>
      </c>
      <c r="CC117" s="12">
        <v>32</v>
      </c>
      <c r="CD117" s="12">
        <v>97.3</v>
      </c>
      <c r="CE117" s="12">
        <v>115.7</v>
      </c>
      <c r="CF117" s="12">
        <v>69</v>
      </c>
      <c r="CG117" s="12">
        <v>236.9</v>
      </c>
      <c r="CH117" s="12">
        <v>927.1</v>
      </c>
      <c r="CI117" s="12">
        <v>131.7</v>
      </c>
      <c r="CJ117" s="12">
        <v>404.3</v>
      </c>
      <c r="CK117" s="12">
        <v>197</v>
      </c>
      <c r="CL117" s="12">
        <v>7949</v>
      </c>
      <c r="CM117" s="12">
        <v>8203</v>
      </c>
      <c r="CN117" s="12">
        <v>2738</v>
      </c>
      <c r="CO117" s="12">
        <v>236</v>
      </c>
      <c r="CP117" s="12">
        <v>1905</v>
      </c>
      <c r="CQ117" s="12">
        <v>117</v>
      </c>
      <c r="CR117" s="12">
        <v>551</v>
      </c>
      <c r="CS117" s="12">
        <v>593</v>
      </c>
      <c r="CT117" s="12">
        <v>139</v>
      </c>
      <c r="CU117" s="12">
        <v>2542</v>
      </c>
      <c r="CV117" s="12">
        <v>7604</v>
      </c>
      <c r="CW117" s="12">
        <v>284</v>
      </c>
      <c r="CX117" s="12">
        <v>10262</v>
      </c>
      <c r="CY117" s="12">
        <v>3676</v>
      </c>
      <c r="CZ117" s="12">
        <v>21376</v>
      </c>
      <c r="DA117" s="12">
        <v>-18342</v>
      </c>
      <c r="DB117" s="12">
        <f>SUM(C117:DA117)</f>
        <v>95085.1</v>
      </c>
      <c r="DC117" s="12"/>
      <c r="DD117" s="12"/>
      <c r="DE117" s="12"/>
      <c r="DF117" s="12"/>
      <c r="DG117" s="12"/>
      <c r="DH117" s="12">
        <f t="shared" si="4"/>
        <v>0</v>
      </c>
      <c r="DI117" s="12">
        <f t="shared" si="5"/>
        <v>95085.1</v>
      </c>
    </row>
    <row r="118" spans="1:113" ht="22.5" customHeight="1" thickBot="1">
      <c r="A118" s="28">
        <v>109</v>
      </c>
      <c r="B118" s="28" t="s">
        <v>139</v>
      </c>
      <c r="C118" s="29">
        <f>SUM(C112:C117)</f>
        <v>14709.099999999999</v>
      </c>
      <c r="D118" s="29">
        <f aca="true" t="shared" si="8" ref="D118:BO118">SUM(D112:D117)</f>
        <v>744.1</v>
      </c>
      <c r="E118" s="29">
        <f t="shared" si="8"/>
        <v>2105.1000000000004</v>
      </c>
      <c r="F118" s="29">
        <f t="shared" si="8"/>
        <v>23454.6</v>
      </c>
      <c r="G118" s="29">
        <f t="shared" si="8"/>
        <v>14897.800000000005</v>
      </c>
      <c r="H118" s="29">
        <f t="shared" si="8"/>
        <v>12726.300000000001</v>
      </c>
      <c r="I118" s="29">
        <f t="shared" si="8"/>
        <v>7040.299999999999</v>
      </c>
      <c r="J118" s="29">
        <f t="shared" si="8"/>
        <v>1697.2</v>
      </c>
      <c r="K118" s="29">
        <f t="shared" si="8"/>
        <v>295.8</v>
      </c>
      <c r="L118" s="29">
        <f t="shared" si="8"/>
        <v>7294.800000000001</v>
      </c>
      <c r="M118" s="29">
        <f t="shared" si="8"/>
        <v>1411.2999999999995</v>
      </c>
      <c r="N118" s="29">
        <f t="shared" si="8"/>
        <v>2386.7999999999997</v>
      </c>
      <c r="O118" s="29">
        <f t="shared" si="8"/>
        <v>315.9</v>
      </c>
      <c r="P118" s="29">
        <f t="shared" si="8"/>
        <v>603.0999999999999</v>
      </c>
      <c r="Q118" s="29">
        <f t="shared" si="8"/>
        <v>775.1999999999998</v>
      </c>
      <c r="R118" s="29">
        <f t="shared" si="8"/>
        <v>3981.499999999999</v>
      </c>
      <c r="S118" s="29">
        <f t="shared" si="8"/>
        <v>1270.4</v>
      </c>
      <c r="T118" s="29">
        <f t="shared" si="8"/>
        <v>1049.3</v>
      </c>
      <c r="U118" s="29">
        <f t="shared" si="8"/>
        <v>1132.1999999999998</v>
      </c>
      <c r="V118" s="29">
        <f t="shared" si="8"/>
        <v>4582.999999999998</v>
      </c>
      <c r="W118" s="29">
        <f t="shared" si="8"/>
        <v>1185</v>
      </c>
      <c r="X118" s="29">
        <f t="shared" si="8"/>
        <v>1839.4999999999998</v>
      </c>
      <c r="Y118" s="29">
        <f t="shared" si="8"/>
        <v>2191.4</v>
      </c>
      <c r="Z118" s="29">
        <f t="shared" si="8"/>
        <v>3233.2</v>
      </c>
      <c r="AA118" s="29">
        <f t="shared" si="8"/>
        <v>3264.6000000000004</v>
      </c>
      <c r="AB118" s="29">
        <f t="shared" si="8"/>
        <v>1940.3999999999996</v>
      </c>
      <c r="AC118" s="29">
        <f t="shared" si="8"/>
        <v>800.7</v>
      </c>
      <c r="AD118" s="29">
        <f t="shared" si="8"/>
        <v>755.3</v>
      </c>
      <c r="AE118" s="29">
        <f t="shared" si="8"/>
        <v>3581.7999999999997</v>
      </c>
      <c r="AF118" s="29">
        <f t="shared" si="8"/>
        <v>755.9000000000001</v>
      </c>
      <c r="AG118" s="29">
        <f t="shared" si="8"/>
        <v>1397.0000000000002</v>
      </c>
      <c r="AH118" s="29">
        <f t="shared" si="8"/>
        <v>3509.6000000000004</v>
      </c>
      <c r="AI118" s="29">
        <f t="shared" si="8"/>
        <v>3120.5</v>
      </c>
      <c r="AJ118" s="29">
        <f t="shared" si="8"/>
        <v>1085.9999999999998</v>
      </c>
      <c r="AK118" s="29">
        <f t="shared" si="8"/>
        <v>704.5</v>
      </c>
      <c r="AL118" s="29">
        <f t="shared" si="8"/>
        <v>663.5</v>
      </c>
      <c r="AM118" s="29">
        <f t="shared" si="8"/>
        <v>1147.0000000000002</v>
      </c>
      <c r="AN118" s="29">
        <f t="shared" si="8"/>
        <v>1717.6000000000001</v>
      </c>
      <c r="AO118" s="29">
        <f t="shared" si="8"/>
        <v>2842.0000000000005</v>
      </c>
      <c r="AP118" s="29">
        <f t="shared" si="8"/>
        <v>995.8000000000001</v>
      </c>
      <c r="AQ118" s="29">
        <f t="shared" si="8"/>
        <v>6291.700000000001</v>
      </c>
      <c r="AR118" s="29">
        <f t="shared" si="8"/>
        <v>922.4000000000001</v>
      </c>
      <c r="AS118" s="29">
        <f t="shared" si="8"/>
        <v>2596</v>
      </c>
      <c r="AT118" s="29">
        <f t="shared" si="8"/>
        <v>1259.8999999999996</v>
      </c>
      <c r="AU118" s="29">
        <f t="shared" si="8"/>
        <v>2632.7</v>
      </c>
      <c r="AV118" s="29">
        <f t="shared" si="8"/>
        <v>1610.7000000000003</v>
      </c>
      <c r="AW118" s="29">
        <f t="shared" si="8"/>
        <v>5877.299999999999</v>
      </c>
      <c r="AX118" s="29">
        <f t="shared" si="8"/>
        <v>2539.9000000000005</v>
      </c>
      <c r="AY118" s="29">
        <f t="shared" si="8"/>
        <v>1247.8</v>
      </c>
      <c r="AZ118" s="29">
        <f t="shared" si="8"/>
        <v>1199.5</v>
      </c>
      <c r="BA118" s="29">
        <f t="shared" si="8"/>
        <v>662.3</v>
      </c>
      <c r="BB118" s="29">
        <f t="shared" si="8"/>
        <v>10576.2</v>
      </c>
      <c r="BC118" s="29">
        <f t="shared" si="8"/>
        <v>2107.5</v>
      </c>
      <c r="BD118" s="29">
        <f t="shared" si="8"/>
        <v>5421.7</v>
      </c>
      <c r="BE118" s="29">
        <f t="shared" si="8"/>
        <v>829.1</v>
      </c>
      <c r="BF118" s="29">
        <f t="shared" si="8"/>
        <v>1987</v>
      </c>
      <c r="BG118" s="29">
        <f t="shared" si="8"/>
        <v>1262.9999999999998</v>
      </c>
      <c r="BH118" s="29">
        <f t="shared" si="8"/>
        <v>6182.6</v>
      </c>
      <c r="BI118" s="29">
        <f t="shared" si="8"/>
        <v>3961.3</v>
      </c>
      <c r="BJ118" s="29">
        <f t="shared" si="8"/>
        <v>1811.1999999999994</v>
      </c>
      <c r="BK118" s="29">
        <f t="shared" si="8"/>
        <v>1363.1999999999998</v>
      </c>
      <c r="BL118" s="29">
        <f t="shared" si="8"/>
        <v>3215.7999999999997</v>
      </c>
      <c r="BM118" s="29">
        <f t="shared" si="8"/>
        <v>880.9000000000001</v>
      </c>
      <c r="BN118" s="29">
        <f t="shared" si="8"/>
        <v>2191.9</v>
      </c>
      <c r="BO118" s="29">
        <f t="shared" si="8"/>
        <v>2691.8999999999987</v>
      </c>
      <c r="BP118" s="29">
        <f aca="true" t="shared" si="9" ref="BP118:DH118">SUM(BP112:BP117)</f>
        <v>3658.5999999999995</v>
      </c>
      <c r="BQ118" s="29">
        <f t="shared" si="9"/>
        <v>5050.5</v>
      </c>
      <c r="BR118" s="29">
        <f t="shared" si="9"/>
        <v>1116.6000000000004</v>
      </c>
      <c r="BS118" s="29">
        <f t="shared" si="9"/>
        <v>1604.4</v>
      </c>
      <c r="BT118" s="29">
        <f t="shared" si="9"/>
        <v>1418.4000000000003</v>
      </c>
      <c r="BU118" s="29">
        <f t="shared" si="9"/>
        <v>1099.3000000000002</v>
      </c>
      <c r="BV118" s="29">
        <f t="shared" si="9"/>
        <v>1543.1</v>
      </c>
      <c r="BW118" s="29">
        <f t="shared" si="9"/>
        <v>449.7</v>
      </c>
      <c r="BX118" s="29">
        <f t="shared" si="9"/>
        <v>731.4000000000001</v>
      </c>
      <c r="BY118" s="29">
        <f t="shared" si="9"/>
        <v>576.8</v>
      </c>
      <c r="BZ118" s="29">
        <f t="shared" si="9"/>
        <v>676.5999999999999</v>
      </c>
      <c r="CA118" s="29">
        <f t="shared" si="9"/>
        <v>900.1000000000001</v>
      </c>
      <c r="CB118" s="29">
        <f t="shared" si="9"/>
        <v>3501.2000000000007</v>
      </c>
      <c r="CC118" s="29">
        <f t="shared" si="9"/>
        <v>724.4000000000001</v>
      </c>
      <c r="CD118" s="29">
        <f t="shared" si="9"/>
        <v>2773.6000000000004</v>
      </c>
      <c r="CE118" s="29">
        <f t="shared" si="9"/>
        <v>2761.1</v>
      </c>
      <c r="CF118" s="29">
        <f t="shared" si="9"/>
        <v>1964.2000000000003</v>
      </c>
      <c r="CG118" s="29">
        <f t="shared" si="9"/>
        <v>4375</v>
      </c>
      <c r="CH118" s="29">
        <f t="shared" si="9"/>
        <v>9414.999999999998</v>
      </c>
      <c r="CI118" s="29">
        <f t="shared" si="9"/>
        <v>1936</v>
      </c>
      <c r="CJ118" s="29">
        <f t="shared" si="9"/>
        <v>4556.300000000001</v>
      </c>
      <c r="CK118" s="29">
        <f t="shared" si="9"/>
        <v>2091.7</v>
      </c>
      <c r="CL118" s="29">
        <f t="shared" si="9"/>
        <v>42744.99999999999</v>
      </c>
      <c r="CM118" s="29">
        <f t="shared" si="9"/>
        <v>52822.7</v>
      </c>
      <c r="CN118" s="29">
        <f t="shared" si="9"/>
        <v>14134.399999999998</v>
      </c>
      <c r="CO118" s="29">
        <f t="shared" si="9"/>
        <v>2168.7</v>
      </c>
      <c r="CP118" s="29">
        <f t="shared" si="9"/>
        <v>8498.2</v>
      </c>
      <c r="CQ118" s="29">
        <f t="shared" si="9"/>
        <v>3777.9000000000005</v>
      </c>
      <c r="CR118" s="29">
        <f t="shared" si="9"/>
        <v>4179</v>
      </c>
      <c r="CS118" s="29">
        <f t="shared" si="9"/>
        <v>4781.9</v>
      </c>
      <c r="CT118" s="29">
        <f t="shared" si="9"/>
        <v>3044.6</v>
      </c>
      <c r="CU118" s="29">
        <f t="shared" si="9"/>
        <v>7565.4</v>
      </c>
      <c r="CV118" s="29">
        <f t="shared" si="9"/>
        <v>22316.1</v>
      </c>
      <c r="CW118" s="29">
        <f t="shared" si="9"/>
        <v>8417</v>
      </c>
      <c r="CX118" s="29">
        <f t="shared" si="9"/>
        <v>32019.4</v>
      </c>
      <c r="CY118" s="29">
        <f t="shared" si="9"/>
        <v>14216.2</v>
      </c>
      <c r="CZ118" s="29">
        <f t="shared" si="9"/>
        <v>67422</v>
      </c>
      <c r="DA118" s="29">
        <f t="shared" si="9"/>
        <v>-4549</v>
      </c>
      <c r="DB118" s="29">
        <f t="shared" si="9"/>
        <v>547012.1</v>
      </c>
      <c r="DC118" s="29">
        <f t="shared" si="9"/>
        <v>195912.4</v>
      </c>
      <c r="DD118" s="29">
        <f t="shared" si="9"/>
        <v>69887.4</v>
      </c>
      <c r="DE118" s="29">
        <f t="shared" si="9"/>
        <v>55107.1</v>
      </c>
      <c r="DF118" s="29">
        <f t="shared" si="9"/>
        <v>117.09999999999987</v>
      </c>
      <c r="DG118" s="29">
        <f t="shared" si="9"/>
        <v>91966.09999999996</v>
      </c>
      <c r="DH118" s="29">
        <f t="shared" si="9"/>
        <v>412990.0999999999</v>
      </c>
      <c r="DI118" s="29">
        <f t="shared" si="5"/>
        <v>960002.2</v>
      </c>
    </row>
    <row r="119" spans="1:113" s="15" customFormat="1" ht="22.5" customHeight="1">
      <c r="A119" s="26"/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</row>
    <row r="120" spans="1:113" ht="22.5" customHeight="1">
      <c r="A120" s="17"/>
      <c r="B120" s="17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</row>
    <row r="121" spans="1:113" ht="18">
      <c r="A121" s="17"/>
      <c r="B121" s="17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</row>
    <row r="122" spans="1:113" ht="18">
      <c r="A122" s="17"/>
      <c r="B122" s="17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</row>
    <row r="123" spans="1:113" ht="18">
      <c r="A123" s="17"/>
      <c r="B123" s="17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</row>
    <row r="124" spans="1:113" ht="18">
      <c r="A124" s="17"/>
      <c r="B124" s="17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</row>
    <row r="125" spans="1:113" ht="18">
      <c r="A125" s="17"/>
      <c r="B125" s="17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</row>
    <row r="126" spans="1:113" ht="18">
      <c r="A126" s="17"/>
      <c r="B126" s="17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</row>
    <row r="127" spans="1:113" ht="18">
      <c r="A127" s="17"/>
      <c r="B127" s="17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</row>
    <row r="128" spans="1:113" ht="18">
      <c r="A128" s="17"/>
      <c r="B128" s="17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</row>
    <row r="129" spans="1:113" s="15" customFormat="1" ht="22.5" customHeight="1">
      <c r="A129" s="26"/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</row>
    <row r="130" spans="1:113" ht="22.5" customHeight="1">
      <c r="A130" s="17"/>
      <c r="B130" s="17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</row>
    <row r="131" spans="1:113" ht="18">
      <c r="A131" s="17"/>
      <c r="B131" s="17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</row>
    <row r="132" spans="1:113" s="16" customFormat="1" ht="21" customHeight="1">
      <c r="A132" s="26"/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</row>
    <row r="133" spans="1:113" ht="19.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</row>
    <row r="134" spans="1:113" ht="18">
      <c r="A134" s="4"/>
      <c r="B134" s="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</row>
    <row r="135" spans="1:113" s="20" customFormat="1" ht="21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</row>
    <row r="136" spans="1:113" s="18" customFormat="1" ht="21" customHeight="1">
      <c r="A136" s="17"/>
      <c r="B136" s="17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</row>
    <row r="137" spans="1:2" s="18" customFormat="1" ht="21" customHeight="1">
      <c r="A137" s="17"/>
      <c r="B137" s="17"/>
    </row>
    <row r="138" spans="1:2" s="18" customFormat="1" ht="21" customHeight="1">
      <c r="A138" s="17"/>
      <c r="B138" s="17"/>
    </row>
    <row r="139" spans="1:2" s="18" customFormat="1" ht="21" customHeight="1">
      <c r="A139" s="17"/>
      <c r="B139" s="17"/>
    </row>
    <row r="140" spans="1:2" ht="45" customHeight="1">
      <c r="A140" s="4"/>
      <c r="B140" s="4"/>
    </row>
  </sheetData>
  <sheetProtection/>
  <conditionalFormatting sqref="A1:IV65536">
    <cfRule type="cellIs" priority="1" dxfId="8" operator="greaterThanOrEqual" stopIfTrue="1">
      <formula>0</formula>
    </cfRule>
    <cfRule type="cellIs" priority="2" dxfId="9" operator="lessThan" stopIfTrue="1">
      <formula>0</formula>
    </cfRule>
  </conditionalFormatting>
  <dataValidations count="1">
    <dataValidation errorStyle="information" type="decimal" allowBlank="1" showInputMessage="1" showErrorMessage="1" errorTitle="Input-Output message" error="Sorry we only accept numeric values!" sqref="C10:DI136">
      <formula1>0.00001</formula1>
      <formula2>1000000000000000000</formula2>
    </dataValidation>
  </dataValidations>
  <printOptions/>
  <pageMargins left="0.35433070866141736" right="0.2755905511811024" top="0.3937007874015748" bottom="0.2755905511811024" header="0.31496062992125984" footer="0.2362204724409449"/>
  <pageSetup horizontalDpi="600" verticalDpi="600" orientation="portrait" paperSize="9" scale="32" r:id="rId2"/>
  <headerFooter alignWithMargins="0">
    <oddFooter>&amp;LPrinted on &amp;D &amp;T&amp;R&amp;P of &amp;N</oddFooter>
  </headerFooter>
  <colBreaks count="10" manualBreakCount="10">
    <brk id="12" max="65535" man="1"/>
    <brk id="22" max="65535" man="1"/>
    <brk id="32" max="65535" man="1"/>
    <brk id="42" max="65535" man="1"/>
    <brk id="52" max="65535" man="1"/>
    <brk id="62" max="65535" man="1"/>
    <brk id="72" max="65535" man="1"/>
    <brk id="82" max="65535" man="1"/>
    <brk id="92" max="65535" man="1"/>
    <brk id="10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5"/>
  <sheetViews>
    <sheetView zoomScale="60" zoomScaleNormal="60" zoomScalePageLayoutView="0" workbookViewId="0" topLeftCell="A1">
      <selection activeCell="A1" sqref="A1"/>
    </sheetView>
  </sheetViews>
  <sheetFormatPr defaultColWidth="8.00390625" defaultRowHeight="12.75"/>
  <cols>
    <col min="1" max="1" width="8.00390625" style="32" customWidth="1"/>
    <col min="2" max="2" width="62.75390625" style="32" customWidth="1"/>
    <col min="3" max="12" width="5.875" style="33" customWidth="1"/>
    <col min="13" max="16384" width="8.00390625" style="32" customWidth="1"/>
  </cols>
  <sheetData>
    <row r="1" ht="23.25">
      <c r="A1" s="31" t="s">
        <v>150</v>
      </c>
    </row>
    <row r="2" ht="19.5" customHeight="1"/>
    <row r="3" spans="1:18" ht="15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4"/>
      <c r="N3" s="34"/>
      <c r="O3" s="34"/>
      <c r="P3" s="34"/>
      <c r="Q3" s="34"/>
      <c r="R3" s="34"/>
    </row>
    <row r="4" ht="15">
      <c r="C4" s="32"/>
    </row>
    <row r="5" spans="1:3" ht="15">
      <c r="A5" s="32" t="s">
        <v>151</v>
      </c>
      <c r="C5" s="33" t="s">
        <v>152</v>
      </c>
    </row>
    <row r="6" spans="1:18" ht="15">
      <c r="A6" s="36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6"/>
      <c r="N6" s="36"/>
      <c r="O6" s="36"/>
      <c r="P6" s="36"/>
      <c r="Q6" s="36"/>
      <c r="R6" s="36"/>
    </row>
    <row r="7" spans="1:3" ht="18" customHeight="1">
      <c r="A7" s="32">
        <v>1</v>
      </c>
      <c r="B7" s="32" t="s">
        <v>153</v>
      </c>
      <c r="C7" s="38" t="s">
        <v>154</v>
      </c>
    </row>
    <row r="8" spans="1:4" ht="12" customHeight="1">
      <c r="A8" s="32">
        <v>2</v>
      </c>
      <c r="B8" s="32" t="s">
        <v>95</v>
      </c>
      <c r="C8" s="38" t="s">
        <v>155</v>
      </c>
      <c r="D8" s="38" t="s">
        <v>156</v>
      </c>
    </row>
    <row r="9" spans="1:6" ht="12" customHeight="1">
      <c r="A9" s="32">
        <v>3</v>
      </c>
      <c r="B9" s="32" t="s">
        <v>157</v>
      </c>
      <c r="C9" s="33" t="s">
        <v>158</v>
      </c>
      <c r="D9" s="33" t="s">
        <v>159</v>
      </c>
      <c r="E9" s="33" t="s">
        <v>160</v>
      </c>
      <c r="F9" s="33">
        <v>1200</v>
      </c>
    </row>
    <row r="10" spans="1:3" ht="12" customHeight="1">
      <c r="A10" s="32">
        <v>4</v>
      </c>
      <c r="B10" s="32" t="s">
        <v>161</v>
      </c>
      <c r="C10" s="33">
        <v>1300</v>
      </c>
    </row>
    <row r="11" spans="1:4" ht="12" customHeight="1">
      <c r="A11" s="32">
        <v>5</v>
      </c>
      <c r="B11" s="32" t="s">
        <v>25</v>
      </c>
      <c r="C11" s="33" t="s">
        <v>162</v>
      </c>
      <c r="D11" s="33" t="s">
        <v>163</v>
      </c>
    </row>
    <row r="12" spans="1:5" ht="12" customHeight="1">
      <c r="A12" s="32">
        <v>6</v>
      </c>
      <c r="B12" s="32" t="s">
        <v>164</v>
      </c>
      <c r="C12" s="33" t="s">
        <v>165</v>
      </c>
      <c r="D12" s="33" t="s">
        <v>166</v>
      </c>
      <c r="E12" s="33">
        <v>1630</v>
      </c>
    </row>
    <row r="13" spans="1:3" ht="12" customHeight="1">
      <c r="A13" s="32">
        <v>7</v>
      </c>
      <c r="B13" s="32" t="s">
        <v>27</v>
      </c>
      <c r="C13" s="33">
        <v>1620</v>
      </c>
    </row>
    <row r="14" spans="1:3" ht="12" customHeight="1">
      <c r="A14" s="32">
        <v>8</v>
      </c>
      <c r="B14" s="32" t="s">
        <v>167</v>
      </c>
      <c r="C14" s="33">
        <v>1700</v>
      </c>
    </row>
    <row r="15" spans="1:5" ht="12" customHeight="1">
      <c r="A15" s="32">
        <v>9</v>
      </c>
      <c r="B15" s="32" t="s">
        <v>168</v>
      </c>
      <c r="C15" s="33" t="s">
        <v>169</v>
      </c>
      <c r="D15" s="33" t="s">
        <v>170</v>
      </c>
      <c r="E15" s="33">
        <v>2396</v>
      </c>
    </row>
    <row r="16" spans="1:6" ht="12" customHeight="1">
      <c r="A16" s="32">
        <v>10</v>
      </c>
      <c r="B16" s="32" t="s">
        <v>171</v>
      </c>
      <c r="C16" s="33" t="s">
        <v>172</v>
      </c>
      <c r="D16" s="33" t="s">
        <v>173</v>
      </c>
      <c r="E16" s="33" t="s">
        <v>174</v>
      </c>
      <c r="F16" s="33">
        <v>2235</v>
      </c>
    </row>
    <row r="17" ht="12" customHeight="1"/>
    <row r="18" spans="1:3" ht="12" customHeight="1">
      <c r="A18" s="32">
        <v>11</v>
      </c>
      <c r="B18" s="32" t="s">
        <v>175</v>
      </c>
      <c r="C18" s="33">
        <v>2245</v>
      </c>
    </row>
    <row r="19" spans="1:4" ht="12" customHeight="1">
      <c r="A19" s="32">
        <v>12</v>
      </c>
      <c r="B19" s="32" t="s">
        <v>176</v>
      </c>
      <c r="C19" s="33" t="s">
        <v>177</v>
      </c>
      <c r="D19" s="33">
        <v>2247</v>
      </c>
    </row>
    <row r="20" spans="1:3" ht="12" customHeight="1">
      <c r="A20" s="32">
        <v>13</v>
      </c>
      <c r="B20" s="32" t="s">
        <v>178</v>
      </c>
      <c r="C20" s="33">
        <v>2310</v>
      </c>
    </row>
    <row r="21" spans="1:3" ht="12" customHeight="1">
      <c r="A21" s="32">
        <v>14</v>
      </c>
      <c r="B21" s="32" t="s">
        <v>179</v>
      </c>
      <c r="C21" s="33">
        <v>2410</v>
      </c>
    </row>
    <row r="22" spans="1:3" ht="12" customHeight="1">
      <c r="A22" s="32">
        <v>15</v>
      </c>
      <c r="B22" s="32" t="s">
        <v>180</v>
      </c>
      <c r="C22" s="33">
        <v>2420</v>
      </c>
    </row>
    <row r="23" spans="1:7" ht="12" customHeight="1">
      <c r="A23" s="32">
        <v>16</v>
      </c>
      <c r="B23" s="32" t="s">
        <v>181</v>
      </c>
      <c r="C23" s="33" t="s">
        <v>182</v>
      </c>
      <c r="D23" s="33" t="s">
        <v>183</v>
      </c>
      <c r="E23" s="33" t="s">
        <v>184</v>
      </c>
      <c r="F23" s="33" t="s">
        <v>185</v>
      </c>
      <c r="G23" s="33">
        <v>2460</v>
      </c>
    </row>
    <row r="24" spans="1:5" ht="12" customHeight="1">
      <c r="A24" s="32">
        <v>17</v>
      </c>
      <c r="B24" s="32" t="s">
        <v>36</v>
      </c>
      <c r="C24" s="33" t="s">
        <v>186</v>
      </c>
      <c r="D24" s="33" t="s">
        <v>187</v>
      </c>
      <c r="E24" s="33">
        <v>2479</v>
      </c>
    </row>
    <row r="25" spans="1:4" ht="12" customHeight="1">
      <c r="A25" s="32">
        <v>18</v>
      </c>
      <c r="B25" s="32" t="s">
        <v>37</v>
      </c>
      <c r="C25" s="33" t="s">
        <v>188</v>
      </c>
      <c r="D25" s="33">
        <v>2489</v>
      </c>
    </row>
    <row r="26" spans="1:3" ht="12" customHeight="1">
      <c r="A26" s="32">
        <v>19</v>
      </c>
      <c r="B26" s="32" t="s">
        <v>10</v>
      </c>
      <c r="C26" s="33">
        <v>2511</v>
      </c>
    </row>
    <row r="27" spans="1:3" ht="12" customHeight="1">
      <c r="A27" s="32">
        <v>20</v>
      </c>
      <c r="B27" s="32" t="s">
        <v>11</v>
      </c>
      <c r="C27" s="33">
        <v>2512</v>
      </c>
    </row>
    <row r="28" ht="12" customHeight="1"/>
    <row r="29" spans="1:3" ht="12" customHeight="1">
      <c r="A29" s="32">
        <v>21</v>
      </c>
      <c r="B29" s="32" t="s">
        <v>12</v>
      </c>
      <c r="C29" s="33">
        <v>2513</v>
      </c>
    </row>
    <row r="30" spans="1:4" ht="12" customHeight="1">
      <c r="A30" s="32">
        <v>22</v>
      </c>
      <c r="B30" s="32" t="s">
        <v>189</v>
      </c>
      <c r="C30" s="33" t="s">
        <v>190</v>
      </c>
      <c r="D30" s="33">
        <v>2515</v>
      </c>
    </row>
    <row r="31" spans="1:5" ht="12" customHeight="1">
      <c r="A31" s="32">
        <v>23</v>
      </c>
      <c r="B31" s="32" t="s">
        <v>191</v>
      </c>
      <c r="C31" s="33" t="s">
        <v>192</v>
      </c>
      <c r="D31" s="33" t="s">
        <v>193</v>
      </c>
      <c r="E31" s="33">
        <v>2552</v>
      </c>
    </row>
    <row r="32" spans="1:9" ht="12" customHeight="1">
      <c r="A32" s="32">
        <v>24</v>
      </c>
      <c r="B32" s="32" t="s">
        <v>194</v>
      </c>
      <c r="C32" s="33" t="s">
        <v>195</v>
      </c>
      <c r="D32" s="33" t="s">
        <v>196</v>
      </c>
      <c r="E32" s="33" t="s">
        <v>197</v>
      </c>
      <c r="F32" s="33" t="s">
        <v>198</v>
      </c>
      <c r="G32" s="33" t="s">
        <v>199</v>
      </c>
      <c r="H32" s="33" t="s">
        <v>200</v>
      </c>
      <c r="I32" s="33">
        <v>2569</v>
      </c>
    </row>
    <row r="33" spans="1:3" ht="12" customHeight="1">
      <c r="A33" s="32">
        <v>25</v>
      </c>
      <c r="B33" s="32" t="s">
        <v>201</v>
      </c>
      <c r="C33" s="33">
        <v>2570</v>
      </c>
    </row>
    <row r="34" spans="1:4" ht="12" customHeight="1">
      <c r="A34" s="32">
        <v>26</v>
      </c>
      <c r="B34" s="32" t="s">
        <v>202</v>
      </c>
      <c r="C34" s="33" t="s">
        <v>203</v>
      </c>
      <c r="D34" s="33">
        <v>2582</v>
      </c>
    </row>
    <row r="35" spans="1:4" ht="12" customHeight="1">
      <c r="A35" s="32">
        <v>27</v>
      </c>
      <c r="B35" s="32" t="s">
        <v>42</v>
      </c>
      <c r="C35" s="33" t="s">
        <v>204</v>
      </c>
      <c r="D35" s="33">
        <v>2599</v>
      </c>
    </row>
    <row r="36" spans="1:3" ht="12" customHeight="1">
      <c r="A36" s="32">
        <v>28</v>
      </c>
      <c r="B36" s="32" t="s">
        <v>14</v>
      </c>
      <c r="C36" s="33">
        <v>2600</v>
      </c>
    </row>
    <row r="37" spans="1:7" ht="12" customHeight="1">
      <c r="A37" s="32">
        <v>29</v>
      </c>
      <c r="B37" s="32" t="s">
        <v>205</v>
      </c>
      <c r="C37" s="33" t="s">
        <v>206</v>
      </c>
      <c r="D37" s="33" t="s">
        <v>207</v>
      </c>
      <c r="E37" s="33" t="s">
        <v>208</v>
      </c>
      <c r="F37" s="33" t="s">
        <v>209</v>
      </c>
      <c r="G37" s="33">
        <v>3138</v>
      </c>
    </row>
    <row r="38" spans="1:3" ht="12" customHeight="1">
      <c r="A38" s="32">
        <v>30</v>
      </c>
      <c r="B38" s="32" t="s">
        <v>210</v>
      </c>
      <c r="C38" s="33">
        <v>3142</v>
      </c>
    </row>
    <row r="39" ht="12" customHeight="1"/>
    <row r="40" spans="1:3" ht="12" customHeight="1">
      <c r="A40" s="32">
        <v>31</v>
      </c>
      <c r="B40" s="32" t="s">
        <v>211</v>
      </c>
      <c r="C40" s="33">
        <v>3164</v>
      </c>
    </row>
    <row r="41" spans="1:9" ht="12" customHeight="1">
      <c r="A41" s="32">
        <v>32</v>
      </c>
      <c r="B41" s="32" t="s">
        <v>46</v>
      </c>
      <c r="C41" s="33" t="s">
        <v>212</v>
      </c>
      <c r="D41" s="33" t="s">
        <v>213</v>
      </c>
      <c r="E41" s="33" t="s">
        <v>214</v>
      </c>
      <c r="F41" s="33" t="s">
        <v>215</v>
      </c>
      <c r="G41" s="33" t="s">
        <v>216</v>
      </c>
      <c r="H41" s="33" t="s">
        <v>217</v>
      </c>
      <c r="I41" s="33">
        <v>3169</v>
      </c>
    </row>
    <row r="42" spans="1:4" ht="12" customHeight="1">
      <c r="A42" s="32">
        <v>33</v>
      </c>
      <c r="B42" s="32" t="s">
        <v>47</v>
      </c>
      <c r="C42" s="33" t="s">
        <v>218</v>
      </c>
      <c r="D42" s="33">
        <v>3205</v>
      </c>
    </row>
    <row r="43" spans="1:4" ht="12" customHeight="1">
      <c r="A43" s="32">
        <v>34</v>
      </c>
      <c r="B43" s="32" t="s">
        <v>219</v>
      </c>
      <c r="C43" s="33" t="s">
        <v>220</v>
      </c>
      <c r="D43" s="33">
        <v>3212</v>
      </c>
    </row>
    <row r="44" spans="1:3" ht="12" customHeight="1">
      <c r="A44" s="32">
        <v>35</v>
      </c>
      <c r="B44" s="32" t="s">
        <v>221</v>
      </c>
      <c r="C44" s="33">
        <v>3221</v>
      </c>
    </row>
    <row r="45" spans="1:3" ht="12" customHeight="1">
      <c r="A45" s="32">
        <v>36</v>
      </c>
      <c r="B45" s="32" t="s">
        <v>98</v>
      </c>
      <c r="C45" s="33">
        <v>3222</v>
      </c>
    </row>
    <row r="46" spans="1:5" ht="12" customHeight="1">
      <c r="A46" s="32">
        <v>37</v>
      </c>
      <c r="B46" s="32" t="s">
        <v>222</v>
      </c>
      <c r="C46" s="33" t="s">
        <v>223</v>
      </c>
      <c r="D46" s="33" t="s">
        <v>224</v>
      </c>
      <c r="E46" s="33">
        <v>3276</v>
      </c>
    </row>
    <row r="47" spans="1:5" ht="12" customHeight="1">
      <c r="A47" s="32">
        <v>38</v>
      </c>
      <c r="B47" s="32" t="s">
        <v>225</v>
      </c>
      <c r="C47" s="33" t="s">
        <v>226</v>
      </c>
      <c r="D47" s="33" t="s">
        <v>227</v>
      </c>
      <c r="E47" s="33">
        <v>3246</v>
      </c>
    </row>
    <row r="48" spans="1:5" ht="12" customHeight="1">
      <c r="A48" s="32">
        <v>39</v>
      </c>
      <c r="B48" s="32" t="s">
        <v>228</v>
      </c>
      <c r="C48" s="33" t="s">
        <v>229</v>
      </c>
      <c r="D48" s="33" t="s">
        <v>230</v>
      </c>
      <c r="E48" s="33">
        <v>3255</v>
      </c>
    </row>
    <row r="49" spans="1:4" ht="12" customHeight="1">
      <c r="A49" s="32">
        <v>40</v>
      </c>
      <c r="B49" s="32" t="s">
        <v>231</v>
      </c>
      <c r="C49" s="33" t="s">
        <v>232</v>
      </c>
      <c r="D49" s="33">
        <v>3262</v>
      </c>
    </row>
    <row r="50" ht="12" customHeight="1"/>
    <row r="51" spans="1:10" ht="12" customHeight="1">
      <c r="A51" s="32">
        <v>41</v>
      </c>
      <c r="B51" s="32" t="s">
        <v>233</v>
      </c>
      <c r="C51" s="33" t="s">
        <v>234</v>
      </c>
      <c r="D51" s="33" t="s">
        <v>235</v>
      </c>
      <c r="E51" s="33" t="s">
        <v>236</v>
      </c>
      <c r="F51" s="33" t="s">
        <v>237</v>
      </c>
      <c r="G51" s="33" t="s">
        <v>238</v>
      </c>
      <c r="H51" s="33" t="s">
        <v>239</v>
      </c>
      <c r="I51" s="33" t="s">
        <v>240</v>
      </c>
      <c r="J51" s="33">
        <v>3289</v>
      </c>
    </row>
    <row r="52" spans="1:3" ht="12" customHeight="1">
      <c r="A52" s="32">
        <v>42</v>
      </c>
      <c r="B52" s="32" t="s">
        <v>241</v>
      </c>
      <c r="C52" s="33">
        <v>3290</v>
      </c>
    </row>
    <row r="53" spans="1:4" ht="12" customHeight="1">
      <c r="A53" s="32">
        <v>43</v>
      </c>
      <c r="B53" s="32" t="s">
        <v>242</v>
      </c>
      <c r="C53" s="33" t="s">
        <v>243</v>
      </c>
      <c r="D53" s="33">
        <v>3302</v>
      </c>
    </row>
    <row r="54" spans="1:3" ht="12" customHeight="1">
      <c r="A54" s="32">
        <v>44</v>
      </c>
      <c r="B54" s="32" t="s">
        <v>56</v>
      </c>
      <c r="C54" s="33">
        <v>3410</v>
      </c>
    </row>
    <row r="55" spans="1:3" ht="12" customHeight="1">
      <c r="A55" s="32">
        <v>45</v>
      </c>
      <c r="B55" s="32" t="s">
        <v>57</v>
      </c>
      <c r="C55" s="33">
        <v>3420</v>
      </c>
    </row>
    <row r="56" spans="1:6" ht="12" customHeight="1">
      <c r="A56" s="32">
        <v>46</v>
      </c>
      <c r="B56" s="32" t="s">
        <v>244</v>
      </c>
      <c r="C56" s="33" t="s">
        <v>245</v>
      </c>
      <c r="D56" s="33" t="s">
        <v>246</v>
      </c>
      <c r="E56" s="33" t="s">
        <v>247</v>
      </c>
      <c r="F56" s="33">
        <v>3435</v>
      </c>
    </row>
    <row r="57" spans="1:5" ht="12" customHeight="1">
      <c r="A57" s="32">
        <v>47</v>
      </c>
      <c r="B57" s="32" t="s">
        <v>248</v>
      </c>
      <c r="C57" s="33" t="s">
        <v>249</v>
      </c>
      <c r="D57" s="33" t="s">
        <v>250</v>
      </c>
      <c r="E57" s="33">
        <v>3443</v>
      </c>
    </row>
    <row r="58" spans="1:4" ht="12" customHeight="1">
      <c r="A58" s="32">
        <v>48</v>
      </c>
      <c r="B58" s="32" t="s">
        <v>251</v>
      </c>
      <c r="C58" s="33" t="s">
        <v>252</v>
      </c>
      <c r="D58" s="33">
        <v>3453</v>
      </c>
    </row>
    <row r="59" spans="1:4" ht="12" customHeight="1">
      <c r="A59" s="32">
        <v>49</v>
      </c>
      <c r="B59" s="32" t="s">
        <v>253</v>
      </c>
      <c r="C59" s="33" t="s">
        <v>254</v>
      </c>
      <c r="D59" s="33">
        <v>3454</v>
      </c>
    </row>
    <row r="60" spans="1:3" ht="12" customHeight="1">
      <c r="A60" s="32">
        <v>50</v>
      </c>
      <c r="B60" s="32" t="s">
        <v>61</v>
      </c>
      <c r="C60" s="33">
        <v>3460</v>
      </c>
    </row>
    <row r="61" ht="12" customHeight="1"/>
    <row r="62" spans="1:4" ht="12" customHeight="1">
      <c r="A62" s="32">
        <v>51</v>
      </c>
      <c r="B62" s="32" t="s">
        <v>255</v>
      </c>
      <c r="C62" s="33" t="s">
        <v>256</v>
      </c>
      <c r="D62" s="33">
        <v>3480</v>
      </c>
    </row>
    <row r="63" spans="1:7" ht="12" customHeight="1">
      <c r="A63" s="32">
        <v>52</v>
      </c>
      <c r="B63" s="32" t="s">
        <v>257</v>
      </c>
      <c r="C63" s="33" t="s">
        <v>258</v>
      </c>
      <c r="D63" s="33" t="s">
        <v>259</v>
      </c>
      <c r="E63" s="33" t="s">
        <v>260</v>
      </c>
      <c r="F63" s="33" t="s">
        <v>261</v>
      </c>
      <c r="G63" s="33">
        <v>3530</v>
      </c>
    </row>
    <row r="64" spans="1:3" ht="12" customHeight="1">
      <c r="A64" s="32">
        <v>53</v>
      </c>
      <c r="B64" s="32" t="s">
        <v>125</v>
      </c>
      <c r="C64" s="33">
        <v>3610</v>
      </c>
    </row>
    <row r="65" spans="1:3" ht="12" customHeight="1">
      <c r="A65" s="32">
        <v>54</v>
      </c>
      <c r="B65" s="32" t="s">
        <v>262</v>
      </c>
      <c r="C65" s="33">
        <v>3640</v>
      </c>
    </row>
    <row r="66" spans="1:6" ht="12" customHeight="1">
      <c r="A66" s="32">
        <v>55</v>
      </c>
      <c r="B66" s="32" t="s">
        <v>65</v>
      </c>
      <c r="C66" s="33" t="s">
        <v>263</v>
      </c>
      <c r="D66" s="33" t="s">
        <v>264</v>
      </c>
      <c r="E66" s="33" t="s">
        <v>265</v>
      </c>
      <c r="F66" s="33">
        <v>3650</v>
      </c>
    </row>
    <row r="67" spans="1:8" ht="12" customHeight="1">
      <c r="A67" s="32">
        <v>56</v>
      </c>
      <c r="B67" s="32" t="s">
        <v>66</v>
      </c>
      <c r="C67" s="33" t="s">
        <v>266</v>
      </c>
      <c r="D67" s="33" t="s">
        <v>267</v>
      </c>
      <c r="E67" s="33" t="s">
        <v>268</v>
      </c>
      <c r="F67" s="33" t="s">
        <v>269</v>
      </c>
      <c r="G67" s="33" t="s">
        <v>270</v>
      </c>
      <c r="H67" s="33">
        <v>3740</v>
      </c>
    </row>
    <row r="68" spans="1:4" ht="12" customHeight="1">
      <c r="A68" s="32">
        <v>57</v>
      </c>
      <c r="B68" s="32" t="s">
        <v>3</v>
      </c>
      <c r="C68" s="33" t="s">
        <v>271</v>
      </c>
      <c r="D68" s="33">
        <v>4116</v>
      </c>
    </row>
    <row r="69" spans="1:6" ht="12" customHeight="1">
      <c r="A69" s="32">
        <v>58</v>
      </c>
      <c r="B69" s="32" t="s">
        <v>99</v>
      </c>
      <c r="C69" s="33" t="s">
        <v>272</v>
      </c>
      <c r="D69" s="33" t="s">
        <v>273</v>
      </c>
      <c r="E69" s="33" t="s">
        <v>274</v>
      </c>
      <c r="F69" s="33">
        <v>4126</v>
      </c>
    </row>
    <row r="70" spans="1:3" ht="12" customHeight="1">
      <c r="A70" s="32">
        <v>59</v>
      </c>
      <c r="B70" s="32" t="s">
        <v>67</v>
      </c>
      <c r="C70" s="33">
        <v>4130</v>
      </c>
    </row>
    <row r="71" spans="1:4" ht="12" customHeight="1">
      <c r="A71" s="32">
        <v>60</v>
      </c>
      <c r="B71" s="32" t="s">
        <v>275</v>
      </c>
      <c r="C71" s="33" t="s">
        <v>276</v>
      </c>
      <c r="D71" s="33">
        <v>4150</v>
      </c>
    </row>
    <row r="72" ht="12" customHeight="1"/>
    <row r="73" spans="1:4" ht="12" customHeight="1">
      <c r="A73" s="32">
        <v>61</v>
      </c>
      <c r="B73" s="32" t="s">
        <v>4</v>
      </c>
      <c r="C73" s="33" t="s">
        <v>277</v>
      </c>
      <c r="D73" s="33">
        <v>4180</v>
      </c>
    </row>
    <row r="74" spans="1:4" ht="12" customHeight="1">
      <c r="A74" s="32">
        <v>62</v>
      </c>
      <c r="B74" s="32" t="s">
        <v>278</v>
      </c>
      <c r="C74" s="33" t="s">
        <v>279</v>
      </c>
      <c r="D74" s="33">
        <v>4197</v>
      </c>
    </row>
    <row r="75" spans="1:3" ht="12" customHeight="1">
      <c r="A75" s="32">
        <v>63</v>
      </c>
      <c r="B75" s="32" t="s">
        <v>5</v>
      </c>
      <c r="C75" s="33">
        <v>4200</v>
      </c>
    </row>
    <row r="76" spans="1:4" ht="12" customHeight="1">
      <c r="A76" s="32">
        <v>64</v>
      </c>
      <c r="B76" s="32" t="s">
        <v>6</v>
      </c>
      <c r="C76" s="33" t="s">
        <v>280</v>
      </c>
      <c r="D76" s="33">
        <v>4214</v>
      </c>
    </row>
    <row r="77" spans="1:4" ht="12" customHeight="1">
      <c r="A77" s="32">
        <v>65</v>
      </c>
      <c r="B77" s="32" t="s">
        <v>70</v>
      </c>
      <c r="C77" s="33" t="s">
        <v>281</v>
      </c>
      <c r="D77" s="33">
        <v>4222</v>
      </c>
    </row>
    <row r="78" spans="1:3" ht="12" customHeight="1">
      <c r="A78" s="32">
        <v>66</v>
      </c>
      <c r="B78" s="32" t="s">
        <v>71</v>
      </c>
      <c r="C78" s="33">
        <v>4239</v>
      </c>
    </row>
    <row r="79" spans="1:5" ht="12" customHeight="1">
      <c r="A79" s="32">
        <v>67</v>
      </c>
      <c r="B79" s="32" t="s">
        <v>72</v>
      </c>
      <c r="C79" s="33" t="s">
        <v>282</v>
      </c>
      <c r="D79" s="33" t="s">
        <v>283</v>
      </c>
      <c r="E79" s="33">
        <v>4270</v>
      </c>
    </row>
    <row r="80" spans="1:3" ht="12" customHeight="1">
      <c r="A80" s="32">
        <v>68</v>
      </c>
      <c r="B80" s="32" t="s">
        <v>100</v>
      </c>
      <c r="C80" s="33">
        <v>4283</v>
      </c>
    </row>
    <row r="81" spans="1:3" ht="12" customHeight="1">
      <c r="A81" s="32">
        <v>69</v>
      </c>
      <c r="B81" s="32" t="s">
        <v>73</v>
      </c>
      <c r="C81" s="33">
        <v>4290</v>
      </c>
    </row>
    <row r="82" spans="1:3" ht="12" customHeight="1">
      <c r="A82" s="32">
        <v>70</v>
      </c>
      <c r="B82" s="32" t="s">
        <v>101</v>
      </c>
      <c r="C82" s="33">
        <v>4310</v>
      </c>
    </row>
    <row r="83" ht="12" customHeight="1"/>
    <row r="84" spans="1:6" ht="12" customHeight="1">
      <c r="A84" s="32">
        <v>71</v>
      </c>
      <c r="B84" s="32" t="s">
        <v>284</v>
      </c>
      <c r="C84" s="33" t="s">
        <v>285</v>
      </c>
      <c r="D84" s="33" t="s">
        <v>286</v>
      </c>
      <c r="E84" s="33" t="s">
        <v>287</v>
      </c>
      <c r="F84" s="33">
        <v>4340</v>
      </c>
    </row>
    <row r="85" spans="1:4" ht="12" customHeight="1">
      <c r="A85" s="32">
        <v>72</v>
      </c>
      <c r="B85" s="32" t="s">
        <v>74</v>
      </c>
      <c r="C85" s="33" t="s">
        <v>288</v>
      </c>
      <c r="D85" s="33">
        <v>4364</v>
      </c>
    </row>
    <row r="86" spans="1:3" ht="12" customHeight="1">
      <c r="A86" s="32">
        <v>73</v>
      </c>
      <c r="B86" s="32" t="s">
        <v>7</v>
      </c>
      <c r="C86" s="33">
        <v>4370</v>
      </c>
    </row>
    <row r="87" spans="1:4" ht="12" customHeight="1">
      <c r="A87" s="32">
        <v>74</v>
      </c>
      <c r="B87" s="32" t="s">
        <v>289</v>
      </c>
      <c r="C87" s="33" t="s">
        <v>290</v>
      </c>
      <c r="D87" s="33">
        <v>4385</v>
      </c>
    </row>
    <row r="88" spans="1:7" ht="12" customHeight="1">
      <c r="A88" s="32">
        <v>75</v>
      </c>
      <c r="B88" s="32" t="s">
        <v>291</v>
      </c>
      <c r="C88" s="33" t="s">
        <v>292</v>
      </c>
      <c r="D88" s="33" t="s">
        <v>293</v>
      </c>
      <c r="E88" s="33" t="s">
        <v>294</v>
      </c>
      <c r="F88" s="33" t="s">
        <v>295</v>
      </c>
      <c r="G88" s="33">
        <v>4399</v>
      </c>
    </row>
    <row r="89" spans="1:4" ht="12" customHeight="1">
      <c r="A89" s="32">
        <v>76</v>
      </c>
      <c r="B89" s="32" t="s">
        <v>77</v>
      </c>
      <c r="C89" s="33" t="s">
        <v>296</v>
      </c>
      <c r="D89" s="33">
        <v>4420</v>
      </c>
    </row>
    <row r="90" spans="1:3" ht="12" customHeight="1">
      <c r="A90" s="32">
        <v>77</v>
      </c>
      <c r="B90" s="32" t="s">
        <v>8</v>
      </c>
      <c r="C90" s="33">
        <v>4510</v>
      </c>
    </row>
    <row r="91" spans="1:12" ht="12" customHeight="1">
      <c r="A91" s="32">
        <v>78</v>
      </c>
      <c r="B91" s="32" t="s">
        <v>78</v>
      </c>
      <c r="C91" s="33" t="s">
        <v>297</v>
      </c>
      <c r="D91" s="33" t="s">
        <v>298</v>
      </c>
      <c r="E91" s="33" t="s">
        <v>299</v>
      </c>
      <c r="F91" s="33" t="s">
        <v>300</v>
      </c>
      <c r="G91" s="33" t="s">
        <v>301</v>
      </c>
      <c r="H91" s="33" t="s">
        <v>302</v>
      </c>
      <c r="I91" s="33" t="s">
        <v>303</v>
      </c>
      <c r="J91" s="33" t="s">
        <v>304</v>
      </c>
      <c r="K91" s="33" t="s">
        <v>305</v>
      </c>
      <c r="L91" s="33">
        <v>4560</v>
      </c>
    </row>
    <row r="92" spans="1:5" ht="12" customHeight="1">
      <c r="A92" s="32">
        <v>79</v>
      </c>
      <c r="B92" s="32" t="s">
        <v>306</v>
      </c>
      <c r="C92" s="33" t="s">
        <v>307</v>
      </c>
      <c r="D92" s="33" t="s">
        <v>308</v>
      </c>
      <c r="E92" s="33">
        <v>4557</v>
      </c>
    </row>
    <row r="93" spans="1:9" ht="12" customHeight="1">
      <c r="A93" s="32">
        <v>80</v>
      </c>
      <c r="B93" s="32" t="s">
        <v>309</v>
      </c>
      <c r="C93" s="33" t="s">
        <v>310</v>
      </c>
      <c r="D93" s="33" t="s">
        <v>311</v>
      </c>
      <c r="E93" s="33" t="s">
        <v>312</v>
      </c>
      <c r="F93" s="33" t="s">
        <v>313</v>
      </c>
      <c r="G93" s="33" t="s">
        <v>314</v>
      </c>
      <c r="H93" s="33" t="s">
        <v>315</v>
      </c>
      <c r="I93" s="33">
        <v>4664</v>
      </c>
    </row>
    <row r="94" ht="12" customHeight="1"/>
    <row r="95" spans="1:4" ht="12" customHeight="1">
      <c r="A95" s="32">
        <v>81</v>
      </c>
      <c r="B95" s="32" t="s">
        <v>316</v>
      </c>
      <c r="C95" s="33" t="s">
        <v>317</v>
      </c>
      <c r="D95" s="33">
        <v>4672</v>
      </c>
    </row>
    <row r="96" spans="1:3" ht="12" customHeight="1">
      <c r="A96" s="32">
        <v>82</v>
      </c>
      <c r="B96" s="32" t="s">
        <v>81</v>
      </c>
      <c r="C96" s="33">
        <v>4710</v>
      </c>
    </row>
    <row r="97" spans="1:8" ht="12" customHeight="1">
      <c r="A97" s="32">
        <v>83</v>
      </c>
      <c r="B97" s="32" t="s">
        <v>82</v>
      </c>
      <c r="C97" s="33" t="s">
        <v>318</v>
      </c>
      <c r="D97" s="33" t="s">
        <v>319</v>
      </c>
      <c r="E97" s="33" t="s">
        <v>320</v>
      </c>
      <c r="F97" s="33" t="s">
        <v>321</v>
      </c>
      <c r="G97" s="33" t="s">
        <v>322</v>
      </c>
      <c r="H97" s="33">
        <v>4728</v>
      </c>
    </row>
    <row r="98" spans="1:6" ht="12" customHeight="1">
      <c r="A98" s="32">
        <v>84</v>
      </c>
      <c r="B98" s="32" t="s">
        <v>9</v>
      </c>
      <c r="C98" s="33" t="s">
        <v>323</v>
      </c>
      <c r="D98" s="33" t="s">
        <v>324</v>
      </c>
      <c r="E98" s="33" t="s">
        <v>325</v>
      </c>
      <c r="F98" s="33">
        <v>4754</v>
      </c>
    </row>
    <row r="99" spans="1:5" ht="12" customHeight="1">
      <c r="A99" s="32">
        <v>85</v>
      </c>
      <c r="B99" s="32" t="s">
        <v>15</v>
      </c>
      <c r="C99" s="33" t="s">
        <v>326</v>
      </c>
      <c r="D99" s="33" t="s">
        <v>327</v>
      </c>
      <c r="E99" s="33">
        <v>4820</v>
      </c>
    </row>
    <row r="100" spans="1:8" ht="12" customHeight="1">
      <c r="A100" s="32">
        <v>86</v>
      </c>
      <c r="B100" s="32" t="s">
        <v>104</v>
      </c>
      <c r="C100" s="33" t="s">
        <v>328</v>
      </c>
      <c r="D100" s="33" t="s">
        <v>329</v>
      </c>
      <c r="E100" s="33" t="s">
        <v>330</v>
      </c>
      <c r="F100" s="33" t="s">
        <v>331</v>
      </c>
      <c r="G100" s="33" t="s">
        <v>332</v>
      </c>
      <c r="H100" s="33">
        <v>4836</v>
      </c>
    </row>
    <row r="101" spans="1:9" ht="12" customHeight="1">
      <c r="A101" s="32">
        <v>87</v>
      </c>
      <c r="B101" s="32" t="s">
        <v>83</v>
      </c>
      <c r="C101" s="33" t="s">
        <v>333</v>
      </c>
      <c r="D101" s="33" t="s">
        <v>334</v>
      </c>
      <c r="E101" s="33" t="s">
        <v>335</v>
      </c>
      <c r="F101" s="33" t="s">
        <v>336</v>
      </c>
      <c r="G101" s="33" t="s">
        <v>337</v>
      </c>
      <c r="H101" s="33" t="s">
        <v>338</v>
      </c>
      <c r="I101" s="33">
        <v>4959</v>
      </c>
    </row>
    <row r="102" spans="1:7" ht="12" customHeight="1">
      <c r="A102" s="32">
        <v>88</v>
      </c>
      <c r="B102" s="32" t="s">
        <v>18</v>
      </c>
      <c r="C102" s="33" t="s">
        <v>339</v>
      </c>
      <c r="D102" s="33" t="s">
        <v>340</v>
      </c>
      <c r="E102" s="33" t="s">
        <v>341</v>
      </c>
      <c r="F102" s="33" t="s">
        <v>342</v>
      </c>
      <c r="G102" s="33">
        <v>5040</v>
      </c>
    </row>
    <row r="103" spans="1:12" ht="12" customHeight="1">
      <c r="A103" s="32">
        <v>89</v>
      </c>
      <c r="B103" s="32" t="s">
        <v>343</v>
      </c>
      <c r="C103" s="33" t="s">
        <v>344</v>
      </c>
      <c r="D103" s="33" t="s">
        <v>345</v>
      </c>
      <c r="E103" s="33" t="s">
        <v>346</v>
      </c>
      <c r="F103" s="33" t="s">
        <v>347</v>
      </c>
      <c r="G103" s="33" t="s">
        <v>348</v>
      </c>
      <c r="H103" s="33" t="s">
        <v>349</v>
      </c>
      <c r="I103" s="33" t="s">
        <v>350</v>
      </c>
      <c r="J103" s="33" t="s">
        <v>351</v>
      </c>
      <c r="K103" s="33" t="s">
        <v>352</v>
      </c>
      <c r="L103" s="33">
        <v>6190</v>
      </c>
    </row>
    <row r="104" spans="3:12" ht="12" customHeight="1">
      <c r="C104" s="33" t="s">
        <v>353</v>
      </c>
      <c r="D104" s="33" t="s">
        <v>354</v>
      </c>
      <c r="E104" s="33" t="s">
        <v>355</v>
      </c>
      <c r="F104" s="33" t="s">
        <v>356</v>
      </c>
      <c r="G104" s="33" t="s">
        <v>357</v>
      </c>
      <c r="H104" s="33" t="s">
        <v>358</v>
      </c>
      <c r="I104" s="33" t="s">
        <v>359</v>
      </c>
      <c r="J104" s="33" t="s">
        <v>360</v>
      </c>
      <c r="K104" s="33" t="s">
        <v>361</v>
      </c>
      <c r="L104" s="33">
        <v>6480</v>
      </c>
    </row>
    <row r="105" spans="3:10" ht="12" customHeight="1">
      <c r="C105" s="33" t="s">
        <v>362</v>
      </c>
      <c r="D105" s="33" t="s">
        <v>363</v>
      </c>
      <c r="E105" s="33" t="s">
        <v>364</v>
      </c>
      <c r="F105" s="33" t="s">
        <v>365</v>
      </c>
      <c r="G105" s="33" t="s">
        <v>366</v>
      </c>
      <c r="H105" s="33" t="s">
        <v>367</v>
      </c>
      <c r="I105" s="33" t="s">
        <v>368</v>
      </c>
      <c r="J105" s="33">
        <v>6730</v>
      </c>
    </row>
    <row r="106" spans="1:9" ht="12" customHeight="1">
      <c r="A106" s="32">
        <v>90</v>
      </c>
      <c r="B106" s="32" t="s">
        <v>369</v>
      </c>
      <c r="C106" s="33" t="s">
        <v>370</v>
      </c>
      <c r="D106" s="33" t="s">
        <v>371</v>
      </c>
      <c r="E106" s="33" t="s">
        <v>372</v>
      </c>
      <c r="F106" s="33" t="s">
        <v>373</v>
      </c>
      <c r="G106" s="33" t="s">
        <v>374</v>
      </c>
      <c r="H106" s="33" t="s">
        <v>375</v>
      </c>
      <c r="I106" s="33">
        <v>6670</v>
      </c>
    </row>
    <row r="107" ht="12" customHeight="1"/>
    <row r="108" spans="1:3" ht="12" customHeight="1">
      <c r="A108" s="32">
        <v>91</v>
      </c>
      <c r="B108" s="32" t="s">
        <v>86</v>
      </c>
      <c r="C108" s="33">
        <v>7100</v>
      </c>
    </row>
    <row r="109" spans="1:6" ht="12" customHeight="1">
      <c r="A109" s="32">
        <v>92</v>
      </c>
      <c r="B109" s="32" t="s">
        <v>376</v>
      </c>
      <c r="C109" s="33" t="s">
        <v>377</v>
      </c>
      <c r="D109" s="33" t="s">
        <v>378</v>
      </c>
      <c r="E109" s="33" t="s">
        <v>379</v>
      </c>
      <c r="F109" s="33">
        <v>7260</v>
      </c>
    </row>
    <row r="110" spans="1:3" ht="12" customHeight="1">
      <c r="A110" s="32">
        <v>93</v>
      </c>
      <c r="B110" s="32" t="s">
        <v>88</v>
      </c>
      <c r="C110" s="33">
        <v>7400</v>
      </c>
    </row>
    <row r="111" spans="1:3" ht="12" customHeight="1">
      <c r="A111" s="32">
        <v>94</v>
      </c>
      <c r="B111" s="32" t="s">
        <v>380</v>
      </c>
      <c r="C111" s="33">
        <v>7500</v>
      </c>
    </row>
    <row r="112" spans="1:6" ht="12" customHeight="1">
      <c r="A112" s="32">
        <v>95</v>
      </c>
      <c r="B112" s="32" t="s">
        <v>89</v>
      </c>
      <c r="C112" s="33" t="s">
        <v>381</v>
      </c>
      <c r="D112" s="33" t="s">
        <v>382</v>
      </c>
      <c r="E112" s="33" t="s">
        <v>383</v>
      </c>
      <c r="F112" s="33">
        <v>7700</v>
      </c>
    </row>
    <row r="113" spans="1:3" ht="12" customHeight="1">
      <c r="A113" s="32">
        <v>96</v>
      </c>
      <c r="B113" s="32" t="s">
        <v>90</v>
      </c>
      <c r="C113" s="33">
        <v>7901</v>
      </c>
    </row>
    <row r="114" spans="1:3" ht="12" customHeight="1">
      <c r="A114" s="32">
        <v>97</v>
      </c>
      <c r="B114" s="32" t="s">
        <v>19</v>
      </c>
      <c r="C114" s="33">
        <v>7902</v>
      </c>
    </row>
    <row r="115" spans="1:4" ht="12" customHeight="1">
      <c r="A115" s="32">
        <v>98</v>
      </c>
      <c r="B115" s="32" t="s">
        <v>20</v>
      </c>
      <c r="C115" s="33" t="s">
        <v>384</v>
      </c>
      <c r="D115" s="33">
        <v>8150</v>
      </c>
    </row>
    <row r="116" spans="1:3" ht="12" customHeight="1">
      <c r="A116" s="32">
        <v>99</v>
      </c>
      <c r="B116" s="32" t="s">
        <v>91</v>
      </c>
      <c r="C116" s="33">
        <v>8200</v>
      </c>
    </row>
    <row r="117" spans="1:12" ht="12" customHeight="1">
      <c r="A117" s="32">
        <v>100</v>
      </c>
      <c r="B117" s="32" t="s">
        <v>385</v>
      </c>
      <c r="C117" s="33" t="s">
        <v>386</v>
      </c>
      <c r="D117" s="33" t="s">
        <v>387</v>
      </c>
      <c r="E117" s="33" t="s">
        <v>388</v>
      </c>
      <c r="F117" s="33" t="s">
        <v>389</v>
      </c>
      <c r="G117" s="33" t="s">
        <v>390</v>
      </c>
      <c r="H117" s="33" t="s">
        <v>391</v>
      </c>
      <c r="I117" s="33" t="s">
        <v>392</v>
      </c>
      <c r="J117" s="33" t="s">
        <v>393</v>
      </c>
      <c r="K117" s="33" t="s">
        <v>394</v>
      </c>
      <c r="L117" s="33">
        <v>8396</v>
      </c>
    </row>
    <row r="118" spans="3:9" ht="12" customHeight="1">
      <c r="C118" s="33" t="s">
        <v>395</v>
      </c>
      <c r="D118" s="33" t="s">
        <v>396</v>
      </c>
      <c r="E118" s="33" t="s">
        <v>397</v>
      </c>
      <c r="F118" s="33" t="s">
        <v>398</v>
      </c>
      <c r="G118" s="33" t="s">
        <v>399</v>
      </c>
      <c r="H118" s="33" t="s">
        <v>400</v>
      </c>
      <c r="I118" s="33">
        <v>8500</v>
      </c>
    </row>
    <row r="119" ht="12" customHeight="1"/>
    <row r="120" spans="1:12" ht="12" customHeight="1">
      <c r="A120" s="32">
        <v>101</v>
      </c>
      <c r="B120" s="32" t="s">
        <v>93</v>
      </c>
      <c r="C120" s="33" t="s">
        <v>401</v>
      </c>
      <c r="D120" s="33" t="s">
        <v>402</v>
      </c>
      <c r="E120" s="33" t="s">
        <v>403</v>
      </c>
      <c r="F120" s="33" t="s">
        <v>404</v>
      </c>
      <c r="G120" s="33" t="s">
        <v>405</v>
      </c>
      <c r="H120" s="33" t="s">
        <v>406</v>
      </c>
      <c r="I120" s="33" t="s">
        <v>407</v>
      </c>
      <c r="J120" s="33" t="s">
        <v>408</v>
      </c>
      <c r="K120" s="33" t="s">
        <v>409</v>
      </c>
      <c r="L120" s="33">
        <v>9791</v>
      </c>
    </row>
    <row r="121" spans="3:6" ht="12" customHeight="1">
      <c r="C121" s="33" t="s">
        <v>410</v>
      </c>
      <c r="D121" s="33" t="s">
        <v>411</v>
      </c>
      <c r="E121" s="33" t="s">
        <v>412</v>
      </c>
      <c r="F121" s="33">
        <v>9890</v>
      </c>
    </row>
    <row r="122" spans="1:12" ht="12" customHeight="1">
      <c r="A122" s="32">
        <v>102</v>
      </c>
      <c r="B122" s="32" t="s">
        <v>413</v>
      </c>
      <c r="C122" s="33" t="s">
        <v>414</v>
      </c>
      <c r="D122" s="33" t="s">
        <v>415</v>
      </c>
      <c r="E122" s="33" t="s">
        <v>416</v>
      </c>
      <c r="F122" s="33" t="s">
        <v>417</v>
      </c>
      <c r="G122" s="33" t="s">
        <v>418</v>
      </c>
      <c r="H122" s="33" t="s">
        <v>419</v>
      </c>
      <c r="I122" s="33" t="s">
        <v>420</v>
      </c>
      <c r="J122" s="33" t="s">
        <v>421</v>
      </c>
      <c r="K122" s="33" t="s">
        <v>422</v>
      </c>
      <c r="L122" s="33">
        <v>9310</v>
      </c>
    </row>
    <row r="123" spans="3:12" ht="12" customHeight="1">
      <c r="C123" s="33" t="s">
        <v>423</v>
      </c>
      <c r="D123" s="33" t="s">
        <v>424</v>
      </c>
      <c r="E123" s="33" t="s">
        <v>425</v>
      </c>
      <c r="F123" s="33" t="s">
        <v>426</v>
      </c>
      <c r="G123" s="33" t="s">
        <v>427</v>
      </c>
      <c r="H123" s="33" t="s">
        <v>428</v>
      </c>
      <c r="I123" s="33" t="s">
        <v>429</v>
      </c>
      <c r="J123" s="33" t="s">
        <v>430</v>
      </c>
      <c r="K123" s="33" t="s">
        <v>431</v>
      </c>
      <c r="L123" s="33">
        <v>9770</v>
      </c>
    </row>
    <row r="124" ht="12" customHeight="1">
      <c r="C124" s="33">
        <v>9900</v>
      </c>
    </row>
    <row r="125" spans="1:18" ht="15">
      <c r="A125" s="36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6"/>
      <c r="N125" s="36"/>
      <c r="O125" s="36"/>
      <c r="P125" s="36"/>
      <c r="Q125" s="36"/>
      <c r="R125" s="36"/>
    </row>
  </sheetData>
  <sheetProtection/>
  <printOptions/>
  <pageMargins left="0.2755905511811024" right="0.2755905511811024" top="0.3937007874015748" bottom="0.3937007874015748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O'Driscoll</dc:creator>
  <cp:keywords/>
  <dc:description/>
  <cp:lastModifiedBy>Thomas, Ryland</cp:lastModifiedBy>
  <cp:lastPrinted>2002-10-15T15:55:34Z</cp:lastPrinted>
  <dcterms:created xsi:type="dcterms:W3CDTF">1999-06-22T10:20:56Z</dcterms:created>
  <dcterms:modified xsi:type="dcterms:W3CDTF">2017-03-24T15:10:06Z</dcterms:modified>
  <cp:category/>
  <cp:version/>
  <cp:contentType/>
  <cp:contentStatus/>
</cp:coreProperties>
</file>